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070" sheetId="6" r:id="rId1"/>
  </sheets>
  <definedNames>
    <definedName name="_xlnm.Print_Area" localSheetId="0">'Додаток2 КПК0611070'!$A$1:$BY$272</definedName>
  </definedNames>
  <calcPr calcId="125725"/>
</workbook>
</file>

<file path=xl/calcChain.xml><?xml version="1.0" encoding="utf-8"?>
<calcChain xmlns="http://schemas.openxmlformats.org/spreadsheetml/2006/main">
  <c r="BH249" i="6"/>
  <c r="AT249"/>
  <c r="AJ249"/>
  <c r="BG240"/>
  <c r="AQ240"/>
  <c r="AZ217"/>
  <c r="AK217"/>
  <c r="AZ216"/>
  <c r="AK216"/>
  <c r="BO208"/>
  <c r="AZ208"/>
  <c r="AK208"/>
  <c r="BO207"/>
  <c r="AZ207"/>
  <c r="AK207"/>
  <c r="BD126"/>
  <c r="AJ126"/>
  <c r="BD125"/>
  <c r="AJ125"/>
  <c r="BU117"/>
  <c r="BB117"/>
  <c r="AI117"/>
  <c r="BU116"/>
  <c r="BB116"/>
  <c r="AI116"/>
  <c r="BG106"/>
  <c r="AM106"/>
  <c r="BG98"/>
  <c r="AM98"/>
  <c r="BG97"/>
  <c r="AM97"/>
  <c r="BG96"/>
  <c r="AM96"/>
  <c r="BG95"/>
  <c r="AM95"/>
  <c r="BG94"/>
  <c r="AM94"/>
  <c r="BG93"/>
  <c r="AM93"/>
  <c r="BG92"/>
  <c r="AM92"/>
  <c r="BG91"/>
  <c r="AM91"/>
  <c r="BG90"/>
  <c r="AM90"/>
  <c r="BG89"/>
  <c r="AM89"/>
  <c r="BG88"/>
  <c r="AM88"/>
  <c r="BG87"/>
  <c r="AM87"/>
  <c r="BU79"/>
  <c r="BB79"/>
  <c r="AI79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G50"/>
  <c r="AM50"/>
  <c r="BG49"/>
  <c r="AM49"/>
  <c r="BG48"/>
  <c r="AM48"/>
  <c r="BG47"/>
  <c r="AM47"/>
  <c r="BG46"/>
  <c r="AM46"/>
  <c r="BG45"/>
  <c r="AM45"/>
  <c r="BG44"/>
  <c r="AM44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<sst xmlns="http://schemas.openxmlformats.org/spreadsheetml/2006/main" count="773" uniqueCount="276">
  <si>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</si>
  <si>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</si>
  <si>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</si>
  <si>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</si>
  <si>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</si>
  <si>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</si>
  <si>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</si>
  <si>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</si>
  <si>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</si>
  <si>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</si>
  <si>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</si>
  <si>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</si>
  <si>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</si>
  <si>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</si>
  <si>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</si>
  <si>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</si>
  <si>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</si>
  <si>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</si>
  <si>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</si>
  <si>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</si>
  <si>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</si>
  <si>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</si>
  <si>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</si>
  <si>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</si>
  <si>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</si>
  <si>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</si>
  <si>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</si>
  <si>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</si>
  <si>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</si>
  <si>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</si>
  <si>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</si>
  <si>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</si>
  <si>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</si>
  <si>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</si>
  <si>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</si>
  <si>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</si>
  <si>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</si>
  <si>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</si>
  <si>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</si>
  <si>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</si>
  <si>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</si>
  <si>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</si>
  <si>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</si>
  <si>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</si>
  <si>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</si>
  <si>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</si>
  <si>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</si>
  <si>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</si>
  <si>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</si>
  <si>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</si>
  <si>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</si>
  <si>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</si>
  <si>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</si>
  <si>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</si>
  <si>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</si>
  <si>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</si>
  <si>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</si>
  <si>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</si>
  <si>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</si>
  <si>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</si>
  <si>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</si>
  <si>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</si>
  <si>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</si>
  <si>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</si>
  <si>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</si>
  <si>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</si>
  <si>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</si>
  <si>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</si>
  <si>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</si>
  <si>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</si>
  <si>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</si>
  <si>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</si>
  <si>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</si>
  <si>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</si>
  <si>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</si>
  <si>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</si>
  <si>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</si>
  <si>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</si>
  <si>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</si>
  <si>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</si>
  <si>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</si>
  <si>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</si>
  <si>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</si>
  <si>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</si>
  <si>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</si>
  <si>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</si>
  <si>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</si>
  <si>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</si>
  <si>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</si>
  <si>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</si>
  <si>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</si>
  <si>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</si>
  <si>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</si>
  <si>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</si>
  <si>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</si>
  <si>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</si>
  <si>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</si>
  <si>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</si>
  <si>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</si>
  <si>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</si>
  <si>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</si>
  <si>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</si>
  <si>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</si>
  <si>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</si>
  <si>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</si>
  <si>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</si>
  <si>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</si>
  <si>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</si>
  <si>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</si>
  <si>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</si>
  <si>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</si>
  <si>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</si>
  <si>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</si>
  <si>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</si>
  <si>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</si>
  <si>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</si>
  <si>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</si>
  <si>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</si>
  <si>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</si>
  <si>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</si>
  <si>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</si>
  <si>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</si>
  <si>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</si>
  <si>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</si>
  <si>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</si>
  <si>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</si>
  <si>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</si>
  <si>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</si>
  <si>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</si>
  <si>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</si>
  <si>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</si>
  <si>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</si>
  <si>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</si>
  <si>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</si>
  <si>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</si>
  <si>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</si>
  <si>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</si>
  <si>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</si>
  <si>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</si>
  <si>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</si>
  <si>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</si>
  <si>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</si>
  <si>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</si>
  <si>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</si>
  <si>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</si>
  <si>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</si>
  <si>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</si>
  <si>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</si>
  <si>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</si>
  <si>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</si>
  <si>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</si>
  <si>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</si>
  <si>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</si>
  <si>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</si>
  <si>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</si>
  <si>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</si>
  <si>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</si>
  <si>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</si>
  <si>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</si>
  <si>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</si>
  <si>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</si>
  <si>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</si>
  <si>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</si>
  <si>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</si>
  <si>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</si>
  <si>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</si>
  <si>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</si>
  <si>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</si>
  <si>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</si>
  <si>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</si>
  <si>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</si>
  <si>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</si>
  <si>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</si>
  <si>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</si>
  <si>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</si>
  <si>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</si>
  <si>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</si>
  <si>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</si>
  <si>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</si>
  <si>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</si>
  <si>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</si>
  <si>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</si>
  <si>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</si>
  <si>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</si>
  <si>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</si>
  <si>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</si>
  <si>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</si>
  <si>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</si>
  <si>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</si>
  <si>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</si>
  <si>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 xml:space="preserve"> 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соціалізації, подальшо</t>
  </si>
  <si>
    <t>затрат</t>
  </si>
  <si>
    <t xml:space="preserve">formula=RC[-16]+RC[-8]                          </t>
  </si>
  <si>
    <t>кількість закладів</t>
  </si>
  <si>
    <t>од.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</si>
  <si>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</si>
  <si>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</si>
  <si>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</si>
  <si>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</si>
  <si>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</si>
  <si>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</si>
  <si>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</si>
  <si>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</si>
  <si>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</si>
  <si>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</si>
  <si>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</si>
  <si>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</si>
  <si>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</si>
  <si>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</si>
  <si>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</si>
  <si>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</si>
  <si>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</si>
  <si>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</si>
  <si>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</si>
  <si>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</si>
  <si>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</si>
  <si>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</si>
  <si>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</si>
  <si>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</si>
  <si>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</si>
  <si>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</si>
  <si>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</si>
  <si>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</si>
  <si>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Задоволення потреб дівчат  і хлопців у сфері позашкільної освіти з урахуванням їх віку місця проживання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</si>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</sst>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73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5" t="s">
        <v>227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226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232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227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275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232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271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274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233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259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223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45" customHeight="1">
      <c r="A18" s="133" t="s">
        <v>224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50" customHeight="1">
      <c r="A21" s="133" t="s">
        <v>225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244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234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245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27000012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27000012</v>
      </c>
      <c r="AJ30" s="97"/>
      <c r="AK30" s="97"/>
      <c r="AL30" s="97"/>
      <c r="AM30" s="98"/>
      <c r="AN30" s="96">
        <v>4664419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4664419</v>
      </c>
      <c r="BC30" s="97"/>
      <c r="BD30" s="97"/>
      <c r="BE30" s="97"/>
      <c r="BF30" s="98"/>
      <c r="BG30" s="96">
        <v>4612660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4612660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52136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52136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25000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25000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10000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10000</v>
      </c>
      <c r="BV31" s="97"/>
      <c r="BW31" s="97"/>
      <c r="BX31" s="97"/>
      <c r="BY31" s="98"/>
    </row>
    <row r="32" spans="1:79" s="99" customFormat="1" ht="38.25" customHeight="1">
      <c r="A32" s="89">
        <v>25010300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14149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14149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25000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25000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10000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10000</v>
      </c>
      <c r="BV32" s="97"/>
      <c r="BW32" s="97"/>
      <c r="BX32" s="97"/>
      <c r="BY32" s="98"/>
    </row>
    <row r="33" spans="1:79" s="99" customFormat="1" ht="12.75" customHeight="1">
      <c r="A33" s="89">
        <v>25020100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37987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37987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25.5" customHeight="1">
      <c r="A34" s="89"/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0</v>
      </c>
      <c r="AA34" s="95"/>
      <c r="AB34" s="95"/>
      <c r="AC34" s="95"/>
      <c r="AD34" s="95"/>
      <c r="AE34" s="96">
        <v>0</v>
      </c>
      <c r="AF34" s="97"/>
      <c r="AG34" s="97"/>
      <c r="AH34" s="98"/>
      <c r="AI34" s="96">
        <f>IF(ISNUMBER(U34),U34,0)+IF(ISNUMBER(Z34),Z34,0)</f>
        <v>0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49990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49990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38.25" customHeight="1">
      <c r="A35" s="89">
        <v>602400</v>
      </c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0</v>
      </c>
      <c r="AA35" s="95"/>
      <c r="AB35" s="95"/>
      <c r="AC35" s="95"/>
      <c r="AD35" s="95"/>
      <c r="AE35" s="96">
        <v>0</v>
      </c>
      <c r="AF35" s="97"/>
      <c r="AG35" s="97"/>
      <c r="AH35" s="98"/>
      <c r="AI35" s="96">
        <f>IF(ISNUMBER(U35),U35,0)+IF(ISNUMBER(Z35),Z35,0)</f>
        <v>0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49990</v>
      </c>
      <c r="AT35" s="97"/>
      <c r="AU35" s="97"/>
      <c r="AV35" s="97"/>
      <c r="AW35" s="98"/>
      <c r="AX35" s="96">
        <v>0</v>
      </c>
      <c r="AY35" s="97"/>
      <c r="AZ35" s="97"/>
      <c r="BA35" s="98"/>
      <c r="BB35" s="96">
        <f>IF(ISNUMBER(AN35),AN35,0)+IF(ISNUMBER(AS35),AS35,0)</f>
        <v>49990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0</v>
      </c>
      <c r="BM35" s="97"/>
      <c r="BN35" s="97"/>
      <c r="BO35" s="97"/>
      <c r="BP35" s="98"/>
      <c r="BQ35" s="96">
        <v>0</v>
      </c>
      <c r="BR35" s="97"/>
      <c r="BS35" s="97"/>
      <c r="BT35" s="98"/>
      <c r="BU35" s="96">
        <f>IF(ISNUMBER(BG35),BG35,0)+IF(ISNUMBER(BL35),BL35,0)</f>
        <v>0</v>
      </c>
      <c r="BV35" s="97"/>
      <c r="BW35" s="97"/>
      <c r="BX35" s="97"/>
      <c r="BY35" s="98"/>
    </row>
    <row r="36" spans="1:79" s="6" customFormat="1" ht="12.75" customHeight="1">
      <c r="A36" s="86"/>
      <c r="B36" s="87"/>
      <c r="C36" s="87"/>
      <c r="D36" s="88"/>
      <c r="E36" s="100" t="s">
        <v>147</v>
      </c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2"/>
      <c r="U36" s="103">
        <v>27000012</v>
      </c>
      <c r="V36" s="103"/>
      <c r="W36" s="103"/>
      <c r="X36" s="103"/>
      <c r="Y36" s="103"/>
      <c r="Z36" s="103">
        <v>52136</v>
      </c>
      <c r="AA36" s="103"/>
      <c r="AB36" s="103"/>
      <c r="AC36" s="103"/>
      <c r="AD36" s="103"/>
      <c r="AE36" s="104">
        <v>0</v>
      </c>
      <c r="AF36" s="105"/>
      <c r="AG36" s="105"/>
      <c r="AH36" s="106"/>
      <c r="AI36" s="104">
        <f>IF(ISNUMBER(U36),U36,0)+IF(ISNUMBER(Z36),Z36,0)</f>
        <v>27052148</v>
      </c>
      <c r="AJ36" s="105"/>
      <c r="AK36" s="105"/>
      <c r="AL36" s="105"/>
      <c r="AM36" s="106"/>
      <c r="AN36" s="104">
        <v>4664419</v>
      </c>
      <c r="AO36" s="105"/>
      <c r="AP36" s="105"/>
      <c r="AQ36" s="105"/>
      <c r="AR36" s="106"/>
      <c r="AS36" s="104">
        <v>74990</v>
      </c>
      <c r="AT36" s="105"/>
      <c r="AU36" s="105"/>
      <c r="AV36" s="105"/>
      <c r="AW36" s="106"/>
      <c r="AX36" s="104">
        <v>0</v>
      </c>
      <c r="AY36" s="105"/>
      <c r="AZ36" s="105"/>
      <c r="BA36" s="106"/>
      <c r="BB36" s="104">
        <f>IF(ISNUMBER(AN36),AN36,0)+IF(ISNUMBER(AS36),AS36,0)</f>
        <v>4739409</v>
      </c>
      <c r="BC36" s="105"/>
      <c r="BD36" s="105"/>
      <c r="BE36" s="105"/>
      <c r="BF36" s="106"/>
      <c r="BG36" s="104">
        <v>4612660</v>
      </c>
      <c r="BH36" s="105"/>
      <c r="BI36" s="105"/>
      <c r="BJ36" s="105"/>
      <c r="BK36" s="106"/>
      <c r="BL36" s="104">
        <v>10000</v>
      </c>
      <c r="BM36" s="105"/>
      <c r="BN36" s="105"/>
      <c r="BO36" s="105"/>
      <c r="BP36" s="106"/>
      <c r="BQ36" s="104">
        <v>0</v>
      </c>
      <c r="BR36" s="105"/>
      <c r="BS36" s="105"/>
      <c r="BT36" s="106"/>
      <c r="BU36" s="104">
        <f>IF(ISNUMBER(BG36),BG36,0)+IF(ISNUMBER(BL36),BL36,0)</f>
        <v>4622660</v>
      </c>
      <c r="BV36" s="105"/>
      <c r="BW36" s="105"/>
      <c r="BX36" s="105"/>
      <c r="BY36" s="106"/>
    </row>
    <row r="38" spans="1:79" ht="14.25" customHeight="1">
      <c r="A38" s="79" t="s">
        <v>260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</row>
    <row r="39" spans="1:79" ht="15" customHeight="1">
      <c r="A39" s="44" t="s">
        <v>234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</row>
    <row r="40" spans="1:79" ht="22.5" customHeight="1">
      <c r="A40" s="54" t="s">
        <v>2</v>
      </c>
      <c r="B40" s="55"/>
      <c r="C40" s="55"/>
      <c r="D40" s="56"/>
      <c r="E40" s="54" t="s">
        <v>19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36" t="s">
        <v>256</v>
      </c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  <c r="AR40" s="27" t="s">
        <v>261</v>
      </c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</row>
    <row r="41" spans="1:79" ht="36" customHeight="1">
      <c r="A41" s="57"/>
      <c r="B41" s="58"/>
      <c r="C41" s="58"/>
      <c r="D41" s="59"/>
      <c r="E41" s="57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9"/>
      <c r="X41" s="27" t="s">
        <v>4</v>
      </c>
      <c r="Y41" s="27"/>
      <c r="Z41" s="27"/>
      <c r="AA41" s="27"/>
      <c r="AB41" s="27"/>
      <c r="AC41" s="27" t="s">
        <v>3</v>
      </c>
      <c r="AD41" s="27"/>
      <c r="AE41" s="27"/>
      <c r="AF41" s="27"/>
      <c r="AG41" s="27"/>
      <c r="AH41" s="51" t="s">
        <v>116</v>
      </c>
      <c r="AI41" s="52"/>
      <c r="AJ41" s="52"/>
      <c r="AK41" s="52"/>
      <c r="AL41" s="53"/>
      <c r="AM41" s="36" t="s">
        <v>5</v>
      </c>
      <c r="AN41" s="37"/>
      <c r="AO41" s="37"/>
      <c r="AP41" s="37"/>
      <c r="AQ41" s="38"/>
      <c r="AR41" s="36" t="s">
        <v>4</v>
      </c>
      <c r="AS41" s="37"/>
      <c r="AT41" s="37"/>
      <c r="AU41" s="37"/>
      <c r="AV41" s="38"/>
      <c r="AW41" s="36" t="s">
        <v>3</v>
      </c>
      <c r="AX41" s="37"/>
      <c r="AY41" s="37"/>
      <c r="AZ41" s="37"/>
      <c r="BA41" s="38"/>
      <c r="BB41" s="51" t="s">
        <v>116</v>
      </c>
      <c r="BC41" s="52"/>
      <c r="BD41" s="52"/>
      <c r="BE41" s="52"/>
      <c r="BF41" s="53"/>
      <c r="BG41" s="36" t="s">
        <v>96</v>
      </c>
      <c r="BH41" s="37"/>
      <c r="BI41" s="37"/>
      <c r="BJ41" s="37"/>
      <c r="BK41" s="38"/>
    </row>
    <row r="42" spans="1:79" ht="15" customHeight="1">
      <c r="A42" s="36">
        <v>1</v>
      </c>
      <c r="B42" s="37"/>
      <c r="C42" s="37"/>
      <c r="D42" s="38"/>
      <c r="E42" s="36">
        <v>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27">
        <v>3</v>
      </c>
      <c r="Y42" s="27"/>
      <c r="Z42" s="27"/>
      <c r="AA42" s="27"/>
      <c r="AB42" s="27"/>
      <c r="AC42" s="27">
        <v>4</v>
      </c>
      <c r="AD42" s="27"/>
      <c r="AE42" s="27"/>
      <c r="AF42" s="27"/>
      <c r="AG42" s="27"/>
      <c r="AH42" s="27">
        <v>5</v>
      </c>
      <c r="AI42" s="27"/>
      <c r="AJ42" s="27"/>
      <c r="AK42" s="27"/>
      <c r="AL42" s="27"/>
      <c r="AM42" s="27">
        <v>6</v>
      </c>
      <c r="AN42" s="27"/>
      <c r="AO42" s="27"/>
      <c r="AP42" s="27"/>
      <c r="AQ42" s="27"/>
      <c r="AR42" s="36">
        <v>7</v>
      </c>
      <c r="AS42" s="37"/>
      <c r="AT42" s="37"/>
      <c r="AU42" s="37"/>
      <c r="AV42" s="38"/>
      <c r="AW42" s="36">
        <v>8</v>
      </c>
      <c r="AX42" s="37"/>
      <c r="AY42" s="37"/>
      <c r="AZ42" s="37"/>
      <c r="BA42" s="38"/>
      <c r="BB42" s="36">
        <v>9</v>
      </c>
      <c r="BC42" s="37"/>
      <c r="BD42" s="37"/>
      <c r="BE42" s="37"/>
      <c r="BF42" s="38"/>
      <c r="BG42" s="36">
        <v>10</v>
      </c>
      <c r="BH42" s="37"/>
      <c r="BI42" s="37"/>
      <c r="BJ42" s="37"/>
      <c r="BK42" s="38"/>
    </row>
    <row r="43" spans="1:79" ht="20.25" hidden="1" customHeight="1">
      <c r="A43" s="39" t="s">
        <v>56</v>
      </c>
      <c r="B43" s="40"/>
      <c r="C43" s="40"/>
      <c r="D43" s="41"/>
      <c r="E43" s="39" t="s">
        <v>57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26" t="s">
        <v>60</v>
      </c>
      <c r="Y43" s="26"/>
      <c r="Z43" s="26"/>
      <c r="AA43" s="26"/>
      <c r="AB43" s="26"/>
      <c r="AC43" s="26" t="s">
        <v>61</v>
      </c>
      <c r="AD43" s="26"/>
      <c r="AE43" s="26"/>
      <c r="AF43" s="26"/>
      <c r="AG43" s="26"/>
      <c r="AH43" s="39" t="s">
        <v>94</v>
      </c>
      <c r="AI43" s="40"/>
      <c r="AJ43" s="40"/>
      <c r="AK43" s="40"/>
      <c r="AL43" s="41"/>
      <c r="AM43" s="47" t="s">
        <v>171</v>
      </c>
      <c r="AN43" s="48"/>
      <c r="AO43" s="48"/>
      <c r="AP43" s="48"/>
      <c r="AQ43" s="49"/>
      <c r="AR43" s="39" t="s">
        <v>62</v>
      </c>
      <c r="AS43" s="40"/>
      <c r="AT43" s="40"/>
      <c r="AU43" s="40"/>
      <c r="AV43" s="41"/>
      <c r="AW43" s="39" t="s">
        <v>63</v>
      </c>
      <c r="AX43" s="40"/>
      <c r="AY43" s="40"/>
      <c r="AZ43" s="40"/>
      <c r="BA43" s="41"/>
      <c r="BB43" s="39" t="s">
        <v>95</v>
      </c>
      <c r="BC43" s="40"/>
      <c r="BD43" s="40"/>
      <c r="BE43" s="40"/>
      <c r="BF43" s="41"/>
      <c r="BG43" s="47" t="s">
        <v>171</v>
      </c>
      <c r="BH43" s="48"/>
      <c r="BI43" s="48"/>
      <c r="BJ43" s="48"/>
      <c r="BK43" s="49"/>
      <c r="CA43" t="s">
        <v>23</v>
      </c>
    </row>
    <row r="44" spans="1:79" s="99" customFormat="1" ht="12.75" customHeight="1">
      <c r="A44" s="89"/>
      <c r="B44" s="90"/>
      <c r="C44" s="90"/>
      <c r="D44" s="91"/>
      <c r="E44" s="92" t="s">
        <v>172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>
        <v>4857132</v>
      </c>
      <c r="Y44" s="97"/>
      <c r="Z44" s="97"/>
      <c r="AA44" s="97"/>
      <c r="AB44" s="98"/>
      <c r="AC44" s="96" t="s">
        <v>173</v>
      </c>
      <c r="AD44" s="97"/>
      <c r="AE44" s="97"/>
      <c r="AF44" s="97"/>
      <c r="AG44" s="98"/>
      <c r="AH44" s="96" t="s">
        <v>173</v>
      </c>
      <c r="AI44" s="97"/>
      <c r="AJ44" s="97"/>
      <c r="AK44" s="97"/>
      <c r="AL44" s="98"/>
      <c r="AM44" s="96">
        <f>IF(ISNUMBER(X44),X44,0)+IF(ISNUMBER(AC44),AC44,0)</f>
        <v>4857132</v>
      </c>
      <c r="AN44" s="97"/>
      <c r="AO44" s="97"/>
      <c r="AP44" s="97"/>
      <c r="AQ44" s="98"/>
      <c r="AR44" s="96">
        <v>5099989</v>
      </c>
      <c r="AS44" s="97"/>
      <c r="AT44" s="97"/>
      <c r="AU44" s="97"/>
      <c r="AV44" s="98"/>
      <c r="AW44" s="96" t="s">
        <v>173</v>
      </c>
      <c r="AX44" s="97"/>
      <c r="AY44" s="97"/>
      <c r="AZ44" s="97"/>
      <c r="BA44" s="98"/>
      <c r="BB44" s="96" t="s">
        <v>173</v>
      </c>
      <c r="BC44" s="97"/>
      <c r="BD44" s="97"/>
      <c r="BE44" s="97"/>
      <c r="BF44" s="98"/>
      <c r="BG44" s="95">
        <f>IF(ISNUMBER(AR44),AR44,0)+IF(ISNUMBER(AW44),AW44,0)</f>
        <v>5099989</v>
      </c>
      <c r="BH44" s="95"/>
      <c r="BI44" s="95"/>
      <c r="BJ44" s="95"/>
      <c r="BK44" s="95"/>
      <c r="CA44" s="99" t="s">
        <v>24</v>
      </c>
    </row>
    <row r="45" spans="1:79" s="99" customFormat="1" ht="25.5" customHeight="1">
      <c r="A45" s="89"/>
      <c r="B45" s="90"/>
      <c r="C45" s="90"/>
      <c r="D45" s="91"/>
      <c r="E45" s="92" t="s">
        <v>174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10530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10530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11056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11056</v>
      </c>
      <c r="BH45" s="95"/>
      <c r="BI45" s="95"/>
      <c r="BJ45" s="95"/>
      <c r="BK45" s="95"/>
    </row>
    <row r="46" spans="1:79" s="99" customFormat="1" ht="38.25" customHeight="1">
      <c r="A46" s="89">
        <v>25010300</v>
      </c>
      <c r="B46" s="90"/>
      <c r="C46" s="90"/>
      <c r="D46" s="91"/>
      <c r="E46" s="92" t="s">
        <v>175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10530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10530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11056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11056</v>
      </c>
      <c r="BH46" s="95"/>
      <c r="BI46" s="95"/>
      <c r="BJ46" s="95"/>
      <c r="BK46" s="95"/>
    </row>
    <row r="47" spans="1:79" s="99" customFormat="1" ht="12.75" customHeight="1">
      <c r="A47" s="89">
        <v>25020100</v>
      </c>
      <c r="B47" s="90"/>
      <c r="C47" s="90"/>
      <c r="D47" s="91"/>
      <c r="E47" s="92" t="s">
        <v>176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99" customFormat="1" ht="25.5" customHeight="1">
      <c r="A48" s="89"/>
      <c r="B48" s="90"/>
      <c r="C48" s="90"/>
      <c r="D48" s="91"/>
      <c r="E48" s="92" t="s">
        <v>177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0</v>
      </c>
      <c r="BH48" s="95"/>
      <c r="BI48" s="95"/>
      <c r="BJ48" s="95"/>
      <c r="BK48" s="95"/>
    </row>
    <row r="49" spans="1:79" s="99" customFormat="1" ht="25.5" customHeight="1">
      <c r="A49" s="89">
        <v>602400</v>
      </c>
      <c r="B49" s="90"/>
      <c r="C49" s="90"/>
      <c r="D49" s="91"/>
      <c r="E49" s="92" t="s">
        <v>178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6" customFormat="1" ht="12.75" customHeight="1">
      <c r="A50" s="86"/>
      <c r="B50" s="87"/>
      <c r="C50" s="87"/>
      <c r="D50" s="88"/>
      <c r="E50" s="100" t="s">
        <v>147</v>
      </c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104">
        <v>4857132</v>
      </c>
      <c r="Y50" s="105"/>
      <c r="Z50" s="105"/>
      <c r="AA50" s="105"/>
      <c r="AB50" s="106"/>
      <c r="AC50" s="104">
        <v>10530</v>
      </c>
      <c r="AD50" s="105"/>
      <c r="AE50" s="105"/>
      <c r="AF50" s="105"/>
      <c r="AG50" s="106"/>
      <c r="AH50" s="104">
        <v>0</v>
      </c>
      <c r="AI50" s="105"/>
      <c r="AJ50" s="105"/>
      <c r="AK50" s="105"/>
      <c r="AL50" s="106"/>
      <c r="AM50" s="104">
        <f>IF(ISNUMBER(X50),X50,0)+IF(ISNUMBER(AC50),AC50,0)</f>
        <v>4867662</v>
      </c>
      <c r="AN50" s="105"/>
      <c r="AO50" s="105"/>
      <c r="AP50" s="105"/>
      <c r="AQ50" s="106"/>
      <c r="AR50" s="104">
        <v>5099989</v>
      </c>
      <c r="AS50" s="105"/>
      <c r="AT50" s="105"/>
      <c r="AU50" s="105"/>
      <c r="AV50" s="106"/>
      <c r="AW50" s="104">
        <v>11056</v>
      </c>
      <c r="AX50" s="105"/>
      <c r="AY50" s="105"/>
      <c r="AZ50" s="105"/>
      <c r="BA50" s="106"/>
      <c r="BB50" s="104">
        <v>0</v>
      </c>
      <c r="BC50" s="105"/>
      <c r="BD50" s="105"/>
      <c r="BE50" s="105"/>
      <c r="BF50" s="106"/>
      <c r="BG50" s="103">
        <f>IF(ISNUMBER(AR50),AR50,0)+IF(ISNUMBER(AW50),AW50,0)</f>
        <v>5111045</v>
      </c>
      <c r="BH50" s="103"/>
      <c r="BI50" s="103"/>
      <c r="BJ50" s="103"/>
      <c r="BK50" s="103"/>
    </row>
    <row r="51" spans="1:79" s="4" customFormat="1" ht="12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</row>
    <row r="53" spans="1:79" s="3" customFormat="1" ht="14.25" customHeight="1">
      <c r="A53" s="29" t="s">
        <v>117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9"/>
    </row>
    <row r="54" spans="1:79" ht="14.25" customHeight="1">
      <c r="A54" s="29" t="s">
        <v>246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</row>
    <row r="55" spans="1:79" ht="15" customHeight="1">
      <c r="A55" s="31" t="s">
        <v>234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</row>
    <row r="56" spans="1:79" ht="23.1" customHeight="1">
      <c r="A56" s="62" t="s">
        <v>118</v>
      </c>
      <c r="B56" s="63"/>
      <c r="C56" s="63"/>
      <c r="D56" s="64"/>
      <c r="E56" s="27" t="s">
        <v>19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235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238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245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48.75" customHeight="1">
      <c r="A57" s="65"/>
      <c r="B57" s="66"/>
      <c r="C57" s="66"/>
      <c r="D57" s="6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1" t="s">
        <v>116</v>
      </c>
      <c r="AF57" s="52"/>
      <c r="AG57" s="52"/>
      <c r="AH57" s="53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1" t="s">
        <v>116</v>
      </c>
      <c r="AY57" s="52"/>
      <c r="AZ57" s="52"/>
      <c r="BA57" s="53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1" t="s">
        <v>116</v>
      </c>
      <c r="BR57" s="52"/>
      <c r="BS57" s="52"/>
      <c r="BT57" s="53"/>
      <c r="BU57" s="36" t="s">
        <v>97</v>
      </c>
      <c r="BV57" s="37"/>
      <c r="BW57" s="37"/>
      <c r="BX57" s="37"/>
      <c r="BY57" s="38"/>
    </row>
    <row r="58" spans="1:79" ht="15" customHeight="1">
      <c r="A58" s="36">
        <v>1</v>
      </c>
      <c r="B58" s="37"/>
      <c r="C58" s="37"/>
      <c r="D58" s="38"/>
      <c r="E58" s="36">
        <v>2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36">
        <v>14</v>
      </c>
      <c r="BV58" s="37"/>
      <c r="BW58" s="37"/>
      <c r="BX58" s="37"/>
      <c r="BY58" s="38"/>
    </row>
    <row r="59" spans="1:79" s="1" customFormat="1" ht="12.75" hidden="1" customHeight="1">
      <c r="A59" s="39" t="s">
        <v>64</v>
      </c>
      <c r="B59" s="40"/>
      <c r="C59" s="40"/>
      <c r="D59" s="41"/>
      <c r="E59" s="39" t="s">
        <v>57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170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170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47" t="s">
        <v>170</v>
      </c>
      <c r="BV59" s="48"/>
      <c r="BW59" s="48"/>
      <c r="BX59" s="48"/>
      <c r="BY59" s="49"/>
      <c r="CA59" t="s">
        <v>25</v>
      </c>
    </row>
    <row r="60" spans="1:79" s="99" customFormat="1" ht="12.75" customHeight="1">
      <c r="A60" s="89">
        <v>2111</v>
      </c>
      <c r="B60" s="90"/>
      <c r="C60" s="90"/>
      <c r="D60" s="91"/>
      <c r="E60" s="92" t="s">
        <v>179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2020191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2020191</v>
      </c>
      <c r="AJ60" s="97"/>
      <c r="AK60" s="97"/>
      <c r="AL60" s="97"/>
      <c r="AM60" s="98"/>
      <c r="AN60" s="96">
        <v>3478000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3478000</v>
      </c>
      <c r="BC60" s="97"/>
      <c r="BD60" s="97"/>
      <c r="BE60" s="97"/>
      <c r="BF60" s="98"/>
      <c r="BG60" s="96">
        <v>3548000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3548000</v>
      </c>
      <c r="BV60" s="97"/>
      <c r="BW60" s="97"/>
      <c r="BX60" s="97"/>
      <c r="BY60" s="98"/>
      <c r="CA60" s="99" t="s">
        <v>26</v>
      </c>
    </row>
    <row r="61" spans="1:79" s="99" customFormat="1" ht="12.75" customHeight="1">
      <c r="A61" s="89">
        <v>2120</v>
      </c>
      <c r="B61" s="90"/>
      <c r="C61" s="90"/>
      <c r="D61" s="91"/>
      <c r="E61" s="92" t="s">
        <v>180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449754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449754</v>
      </c>
      <c r="AJ61" s="97"/>
      <c r="AK61" s="97"/>
      <c r="AL61" s="97"/>
      <c r="AM61" s="98"/>
      <c r="AN61" s="96">
        <v>768100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768100</v>
      </c>
      <c r="BC61" s="97"/>
      <c r="BD61" s="97"/>
      <c r="BE61" s="97"/>
      <c r="BF61" s="98"/>
      <c r="BG61" s="96">
        <v>780600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780600</v>
      </c>
      <c r="BV61" s="97"/>
      <c r="BW61" s="97"/>
      <c r="BX61" s="97"/>
      <c r="BY61" s="98"/>
    </row>
    <row r="62" spans="1:79" s="99" customFormat="1" ht="12.75" customHeight="1">
      <c r="A62" s="89">
        <v>2210</v>
      </c>
      <c r="B62" s="90"/>
      <c r="C62" s="90"/>
      <c r="D62" s="91"/>
      <c r="E62" s="92" t="s">
        <v>181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67275</v>
      </c>
      <c r="V62" s="97"/>
      <c r="W62" s="97"/>
      <c r="X62" s="97"/>
      <c r="Y62" s="98"/>
      <c r="Z62" s="96">
        <v>52136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119411</v>
      </c>
      <c r="AJ62" s="97"/>
      <c r="AK62" s="97"/>
      <c r="AL62" s="97"/>
      <c r="AM62" s="98"/>
      <c r="AN62" s="96">
        <v>136258</v>
      </c>
      <c r="AO62" s="97"/>
      <c r="AP62" s="97"/>
      <c r="AQ62" s="97"/>
      <c r="AR62" s="98"/>
      <c r="AS62" s="96">
        <v>25000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161258</v>
      </c>
      <c r="BC62" s="97"/>
      <c r="BD62" s="97"/>
      <c r="BE62" s="97"/>
      <c r="BF62" s="98"/>
      <c r="BG62" s="96">
        <v>70000</v>
      </c>
      <c r="BH62" s="97"/>
      <c r="BI62" s="97"/>
      <c r="BJ62" s="97"/>
      <c r="BK62" s="98"/>
      <c r="BL62" s="96">
        <v>10000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80000</v>
      </c>
      <c r="BV62" s="97"/>
      <c r="BW62" s="97"/>
      <c r="BX62" s="97"/>
      <c r="BY62" s="98"/>
    </row>
    <row r="63" spans="1:79" s="99" customFormat="1" ht="12.75" customHeight="1">
      <c r="A63" s="89">
        <v>2240</v>
      </c>
      <c r="B63" s="90"/>
      <c r="C63" s="90"/>
      <c r="D63" s="91"/>
      <c r="E63" s="92" t="s">
        <v>182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25224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25224</v>
      </c>
      <c r="AJ63" s="97"/>
      <c r="AK63" s="97"/>
      <c r="AL63" s="97"/>
      <c r="AM63" s="98"/>
      <c r="AN63" s="96">
        <v>34330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34330</v>
      </c>
      <c r="BC63" s="97"/>
      <c r="BD63" s="97"/>
      <c r="BE63" s="97"/>
      <c r="BF63" s="98"/>
      <c r="BG63" s="96">
        <v>50000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50000</v>
      </c>
      <c r="BV63" s="97"/>
      <c r="BW63" s="97"/>
      <c r="BX63" s="97"/>
      <c r="BY63" s="98"/>
    </row>
    <row r="64" spans="1:79" s="99" customFormat="1" ht="12.75" customHeight="1">
      <c r="A64" s="89">
        <v>2250</v>
      </c>
      <c r="B64" s="90"/>
      <c r="C64" s="90"/>
      <c r="D64" s="91"/>
      <c r="E64" s="92" t="s">
        <v>183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1540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1540</v>
      </c>
      <c r="AJ64" s="97"/>
      <c r="AK64" s="97"/>
      <c r="AL64" s="97"/>
      <c r="AM64" s="98"/>
      <c r="AN64" s="96">
        <v>38002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38002</v>
      </c>
      <c r="BC64" s="97"/>
      <c r="BD64" s="97"/>
      <c r="BE64" s="97"/>
      <c r="BF64" s="98"/>
      <c r="BG64" s="96">
        <v>40000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40000</v>
      </c>
      <c r="BV64" s="97"/>
      <c r="BW64" s="97"/>
      <c r="BX64" s="97"/>
      <c r="BY64" s="98"/>
    </row>
    <row r="65" spans="1:79" s="99" customFormat="1" ht="12.75" customHeight="1">
      <c r="A65" s="89">
        <v>2272</v>
      </c>
      <c r="B65" s="90"/>
      <c r="C65" s="90"/>
      <c r="D65" s="91"/>
      <c r="E65" s="92" t="s">
        <v>184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5651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5651</v>
      </c>
      <c r="AJ65" s="97"/>
      <c r="AK65" s="97"/>
      <c r="AL65" s="97"/>
      <c r="AM65" s="98"/>
      <c r="AN65" s="96">
        <v>12000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12000</v>
      </c>
      <c r="BC65" s="97"/>
      <c r="BD65" s="97"/>
      <c r="BE65" s="97"/>
      <c r="BF65" s="98"/>
      <c r="BG65" s="96">
        <v>5960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5960</v>
      </c>
      <c r="BV65" s="97"/>
      <c r="BW65" s="97"/>
      <c r="BX65" s="97"/>
      <c r="BY65" s="98"/>
    </row>
    <row r="66" spans="1:79" s="99" customFormat="1" ht="12.75" customHeight="1">
      <c r="A66" s="89">
        <v>2273</v>
      </c>
      <c r="B66" s="90"/>
      <c r="C66" s="90"/>
      <c r="D66" s="91"/>
      <c r="E66" s="92" t="s">
        <v>185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26052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26052</v>
      </c>
      <c r="AJ66" s="97"/>
      <c r="AK66" s="97"/>
      <c r="AL66" s="97"/>
      <c r="AM66" s="98"/>
      <c r="AN66" s="96">
        <v>60400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60400</v>
      </c>
      <c r="BC66" s="97"/>
      <c r="BD66" s="97"/>
      <c r="BE66" s="97"/>
      <c r="BF66" s="98"/>
      <c r="BG66" s="96">
        <v>109200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109200</v>
      </c>
      <c r="BV66" s="97"/>
      <c r="BW66" s="97"/>
      <c r="BX66" s="97"/>
      <c r="BY66" s="98"/>
    </row>
    <row r="67" spans="1:79" s="99" customFormat="1" ht="25.5" customHeight="1">
      <c r="A67" s="89">
        <v>2275</v>
      </c>
      <c r="B67" s="90"/>
      <c r="C67" s="90"/>
      <c r="D67" s="91"/>
      <c r="E67" s="92" t="s">
        <v>186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101087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101087</v>
      </c>
      <c r="AJ67" s="97"/>
      <c r="AK67" s="97"/>
      <c r="AL67" s="97"/>
      <c r="AM67" s="98"/>
      <c r="AN67" s="96">
        <v>131301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131301</v>
      </c>
      <c r="BC67" s="97"/>
      <c r="BD67" s="97"/>
      <c r="BE67" s="97"/>
      <c r="BF67" s="98"/>
      <c r="BG67" s="96">
        <v>3400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3400</v>
      </c>
      <c r="BV67" s="97"/>
      <c r="BW67" s="97"/>
      <c r="BX67" s="97"/>
      <c r="BY67" s="98"/>
    </row>
    <row r="68" spans="1:79" s="99" customFormat="1" ht="38.25" customHeight="1">
      <c r="A68" s="89">
        <v>2282</v>
      </c>
      <c r="B68" s="90"/>
      <c r="C68" s="90"/>
      <c r="D68" s="91"/>
      <c r="E68" s="92" t="s">
        <v>187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1589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1589</v>
      </c>
      <c r="AJ68" s="97"/>
      <c r="AK68" s="97"/>
      <c r="AL68" s="97"/>
      <c r="AM68" s="98"/>
      <c r="AN68" s="96">
        <v>4207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4207</v>
      </c>
      <c r="BC68" s="97"/>
      <c r="BD68" s="97"/>
      <c r="BE68" s="97"/>
      <c r="BF68" s="98"/>
      <c r="BG68" s="96">
        <v>4000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4000</v>
      </c>
      <c r="BV68" s="97"/>
      <c r="BW68" s="97"/>
      <c r="BX68" s="97"/>
      <c r="BY68" s="98"/>
    </row>
    <row r="69" spans="1:79" s="99" customFormat="1" ht="12.75" customHeight="1">
      <c r="A69" s="89">
        <v>2800</v>
      </c>
      <c r="B69" s="90"/>
      <c r="C69" s="90"/>
      <c r="D69" s="91"/>
      <c r="E69" s="92" t="s">
        <v>188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1649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1649</v>
      </c>
      <c r="AJ69" s="97"/>
      <c r="AK69" s="97"/>
      <c r="AL69" s="97"/>
      <c r="AM69" s="98"/>
      <c r="AN69" s="96">
        <v>1821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1821</v>
      </c>
      <c r="BC69" s="97"/>
      <c r="BD69" s="97"/>
      <c r="BE69" s="97"/>
      <c r="BF69" s="98"/>
      <c r="BG69" s="96">
        <v>1500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1500</v>
      </c>
      <c r="BV69" s="97"/>
      <c r="BW69" s="97"/>
      <c r="BX69" s="97"/>
      <c r="BY69" s="98"/>
    </row>
    <row r="70" spans="1:79" s="99" customFormat="1" ht="25.5" customHeight="1">
      <c r="A70" s="89">
        <v>3110</v>
      </c>
      <c r="B70" s="90"/>
      <c r="C70" s="90"/>
      <c r="D70" s="91"/>
      <c r="E70" s="92" t="s">
        <v>189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0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0</v>
      </c>
      <c r="AJ70" s="97"/>
      <c r="AK70" s="97"/>
      <c r="AL70" s="97"/>
      <c r="AM70" s="98"/>
      <c r="AN70" s="96">
        <v>0</v>
      </c>
      <c r="AO70" s="97"/>
      <c r="AP70" s="97"/>
      <c r="AQ70" s="97"/>
      <c r="AR70" s="98"/>
      <c r="AS70" s="96">
        <v>49990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49990</v>
      </c>
      <c r="BC70" s="97"/>
      <c r="BD70" s="97"/>
      <c r="BE70" s="97"/>
      <c r="BF70" s="98"/>
      <c r="BG70" s="96">
        <v>0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0</v>
      </c>
      <c r="BV70" s="97"/>
      <c r="BW70" s="97"/>
      <c r="BX70" s="97"/>
      <c r="BY70" s="98"/>
    </row>
    <row r="71" spans="1:79" s="6" customFormat="1" ht="12.75" customHeight="1">
      <c r="A71" s="86"/>
      <c r="B71" s="87"/>
      <c r="C71" s="87"/>
      <c r="D71" s="88"/>
      <c r="E71" s="100" t="s">
        <v>147</v>
      </c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2"/>
      <c r="U71" s="104">
        <v>2700012</v>
      </c>
      <c r="V71" s="105"/>
      <c r="W71" s="105"/>
      <c r="X71" s="105"/>
      <c r="Y71" s="106"/>
      <c r="Z71" s="104">
        <v>52136</v>
      </c>
      <c r="AA71" s="105"/>
      <c r="AB71" s="105"/>
      <c r="AC71" s="105"/>
      <c r="AD71" s="106"/>
      <c r="AE71" s="104">
        <v>0</v>
      </c>
      <c r="AF71" s="105"/>
      <c r="AG71" s="105"/>
      <c r="AH71" s="106"/>
      <c r="AI71" s="104">
        <f>IF(ISNUMBER(U71),U71,0)+IF(ISNUMBER(Z71),Z71,0)</f>
        <v>2752148</v>
      </c>
      <c r="AJ71" s="105"/>
      <c r="AK71" s="105"/>
      <c r="AL71" s="105"/>
      <c r="AM71" s="106"/>
      <c r="AN71" s="104">
        <v>4664419</v>
      </c>
      <c r="AO71" s="105"/>
      <c r="AP71" s="105"/>
      <c r="AQ71" s="105"/>
      <c r="AR71" s="106"/>
      <c r="AS71" s="104">
        <v>74990</v>
      </c>
      <c r="AT71" s="105"/>
      <c r="AU71" s="105"/>
      <c r="AV71" s="105"/>
      <c r="AW71" s="106"/>
      <c r="AX71" s="104">
        <v>0</v>
      </c>
      <c r="AY71" s="105"/>
      <c r="AZ71" s="105"/>
      <c r="BA71" s="106"/>
      <c r="BB71" s="104">
        <f>IF(ISNUMBER(AN71),AN71,0)+IF(ISNUMBER(AS71),AS71,0)</f>
        <v>4739409</v>
      </c>
      <c r="BC71" s="105"/>
      <c r="BD71" s="105"/>
      <c r="BE71" s="105"/>
      <c r="BF71" s="106"/>
      <c r="BG71" s="104">
        <v>4612660</v>
      </c>
      <c r="BH71" s="105"/>
      <c r="BI71" s="105"/>
      <c r="BJ71" s="105"/>
      <c r="BK71" s="106"/>
      <c r="BL71" s="104">
        <v>10000</v>
      </c>
      <c r="BM71" s="105"/>
      <c r="BN71" s="105"/>
      <c r="BO71" s="105"/>
      <c r="BP71" s="106"/>
      <c r="BQ71" s="104">
        <v>0</v>
      </c>
      <c r="BR71" s="105"/>
      <c r="BS71" s="105"/>
      <c r="BT71" s="106"/>
      <c r="BU71" s="104">
        <f>IF(ISNUMBER(BG71),BG71,0)+IF(ISNUMBER(BL71),BL71,0)</f>
        <v>4622660</v>
      </c>
      <c r="BV71" s="105"/>
      <c r="BW71" s="105"/>
      <c r="BX71" s="105"/>
      <c r="BY71" s="106"/>
    </row>
    <row r="73" spans="1:79" ht="14.25" customHeight="1">
      <c r="A73" s="29" t="s">
        <v>247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79" ht="15" customHeight="1">
      <c r="A74" s="44" t="s">
        <v>234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</row>
    <row r="75" spans="1:79" ht="23.1" customHeight="1">
      <c r="A75" s="62" t="s">
        <v>119</v>
      </c>
      <c r="B75" s="63"/>
      <c r="C75" s="63"/>
      <c r="D75" s="63"/>
      <c r="E75" s="64"/>
      <c r="F75" s="27" t="s">
        <v>19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36" t="s">
        <v>235</v>
      </c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8"/>
      <c r="AN75" s="36" t="s">
        <v>238</v>
      </c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8"/>
      <c r="BG75" s="36" t="s">
        <v>245</v>
      </c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8"/>
    </row>
    <row r="76" spans="1:79" ht="51.75" customHeight="1">
      <c r="A76" s="65"/>
      <c r="B76" s="66"/>
      <c r="C76" s="66"/>
      <c r="D76" s="66"/>
      <c r="E76" s="6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36" t="s">
        <v>4</v>
      </c>
      <c r="V76" s="37"/>
      <c r="W76" s="37"/>
      <c r="X76" s="37"/>
      <c r="Y76" s="38"/>
      <c r="Z76" s="36" t="s">
        <v>3</v>
      </c>
      <c r="AA76" s="37"/>
      <c r="AB76" s="37"/>
      <c r="AC76" s="37"/>
      <c r="AD76" s="38"/>
      <c r="AE76" s="51" t="s">
        <v>116</v>
      </c>
      <c r="AF76" s="52"/>
      <c r="AG76" s="52"/>
      <c r="AH76" s="53"/>
      <c r="AI76" s="36" t="s">
        <v>5</v>
      </c>
      <c r="AJ76" s="37"/>
      <c r="AK76" s="37"/>
      <c r="AL76" s="37"/>
      <c r="AM76" s="38"/>
      <c r="AN76" s="36" t="s">
        <v>4</v>
      </c>
      <c r="AO76" s="37"/>
      <c r="AP76" s="37"/>
      <c r="AQ76" s="37"/>
      <c r="AR76" s="38"/>
      <c r="AS76" s="36" t="s">
        <v>3</v>
      </c>
      <c r="AT76" s="37"/>
      <c r="AU76" s="37"/>
      <c r="AV76" s="37"/>
      <c r="AW76" s="38"/>
      <c r="AX76" s="51" t="s">
        <v>116</v>
      </c>
      <c r="AY76" s="52"/>
      <c r="AZ76" s="52"/>
      <c r="BA76" s="53"/>
      <c r="BB76" s="36" t="s">
        <v>96</v>
      </c>
      <c r="BC76" s="37"/>
      <c r="BD76" s="37"/>
      <c r="BE76" s="37"/>
      <c r="BF76" s="38"/>
      <c r="BG76" s="36" t="s">
        <v>4</v>
      </c>
      <c r="BH76" s="37"/>
      <c r="BI76" s="37"/>
      <c r="BJ76" s="37"/>
      <c r="BK76" s="38"/>
      <c r="BL76" s="36" t="s">
        <v>3</v>
      </c>
      <c r="BM76" s="37"/>
      <c r="BN76" s="37"/>
      <c r="BO76" s="37"/>
      <c r="BP76" s="38"/>
      <c r="BQ76" s="51" t="s">
        <v>116</v>
      </c>
      <c r="BR76" s="52"/>
      <c r="BS76" s="52"/>
      <c r="BT76" s="53"/>
      <c r="BU76" s="27" t="s">
        <v>97</v>
      </c>
      <c r="BV76" s="27"/>
      <c r="BW76" s="27"/>
      <c r="BX76" s="27"/>
      <c r="BY76" s="27"/>
    </row>
    <row r="77" spans="1:79" ht="15" customHeight="1">
      <c r="A77" s="36">
        <v>1</v>
      </c>
      <c r="B77" s="37"/>
      <c r="C77" s="37"/>
      <c r="D77" s="37"/>
      <c r="E77" s="38"/>
      <c r="F77" s="36">
        <v>2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8"/>
      <c r="U77" s="36">
        <v>3</v>
      </c>
      <c r="V77" s="37"/>
      <c r="W77" s="37"/>
      <c r="X77" s="37"/>
      <c r="Y77" s="38"/>
      <c r="Z77" s="36">
        <v>4</v>
      </c>
      <c r="AA77" s="37"/>
      <c r="AB77" s="37"/>
      <c r="AC77" s="37"/>
      <c r="AD77" s="38"/>
      <c r="AE77" s="36">
        <v>5</v>
      </c>
      <c r="AF77" s="37"/>
      <c r="AG77" s="37"/>
      <c r="AH77" s="38"/>
      <c r="AI77" s="36">
        <v>6</v>
      </c>
      <c r="AJ77" s="37"/>
      <c r="AK77" s="37"/>
      <c r="AL77" s="37"/>
      <c r="AM77" s="38"/>
      <c r="AN77" s="36">
        <v>7</v>
      </c>
      <c r="AO77" s="37"/>
      <c r="AP77" s="37"/>
      <c r="AQ77" s="37"/>
      <c r="AR77" s="38"/>
      <c r="AS77" s="36">
        <v>8</v>
      </c>
      <c r="AT77" s="37"/>
      <c r="AU77" s="37"/>
      <c r="AV77" s="37"/>
      <c r="AW77" s="38"/>
      <c r="AX77" s="36">
        <v>9</v>
      </c>
      <c r="AY77" s="37"/>
      <c r="AZ77" s="37"/>
      <c r="BA77" s="38"/>
      <c r="BB77" s="36">
        <v>10</v>
      </c>
      <c r="BC77" s="37"/>
      <c r="BD77" s="37"/>
      <c r="BE77" s="37"/>
      <c r="BF77" s="38"/>
      <c r="BG77" s="36">
        <v>11</v>
      </c>
      <c r="BH77" s="37"/>
      <c r="BI77" s="37"/>
      <c r="BJ77" s="37"/>
      <c r="BK77" s="38"/>
      <c r="BL77" s="36">
        <v>12</v>
      </c>
      <c r="BM77" s="37"/>
      <c r="BN77" s="37"/>
      <c r="BO77" s="37"/>
      <c r="BP77" s="38"/>
      <c r="BQ77" s="36">
        <v>13</v>
      </c>
      <c r="BR77" s="37"/>
      <c r="BS77" s="37"/>
      <c r="BT77" s="38"/>
      <c r="BU77" s="27">
        <v>14</v>
      </c>
      <c r="BV77" s="27"/>
      <c r="BW77" s="27"/>
      <c r="BX77" s="27"/>
      <c r="BY77" s="27"/>
    </row>
    <row r="78" spans="1:79" s="1" customFormat="1" ht="13.5" hidden="1" customHeight="1">
      <c r="A78" s="39" t="s">
        <v>64</v>
      </c>
      <c r="B78" s="40"/>
      <c r="C78" s="40"/>
      <c r="D78" s="40"/>
      <c r="E78" s="41"/>
      <c r="F78" s="39" t="s">
        <v>57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1"/>
      <c r="U78" s="39" t="s">
        <v>65</v>
      </c>
      <c r="V78" s="40"/>
      <c r="W78" s="40"/>
      <c r="X78" s="40"/>
      <c r="Y78" s="41"/>
      <c r="Z78" s="39" t="s">
        <v>66</v>
      </c>
      <c r="AA78" s="40"/>
      <c r="AB78" s="40"/>
      <c r="AC78" s="40"/>
      <c r="AD78" s="41"/>
      <c r="AE78" s="39" t="s">
        <v>91</v>
      </c>
      <c r="AF78" s="40"/>
      <c r="AG78" s="40"/>
      <c r="AH78" s="41"/>
      <c r="AI78" s="47" t="s">
        <v>170</v>
      </c>
      <c r="AJ78" s="48"/>
      <c r="AK78" s="48"/>
      <c r="AL78" s="48"/>
      <c r="AM78" s="49"/>
      <c r="AN78" s="39" t="s">
        <v>67</v>
      </c>
      <c r="AO78" s="40"/>
      <c r="AP78" s="40"/>
      <c r="AQ78" s="40"/>
      <c r="AR78" s="41"/>
      <c r="AS78" s="39" t="s">
        <v>68</v>
      </c>
      <c r="AT78" s="40"/>
      <c r="AU78" s="40"/>
      <c r="AV78" s="40"/>
      <c r="AW78" s="41"/>
      <c r="AX78" s="39" t="s">
        <v>92</v>
      </c>
      <c r="AY78" s="40"/>
      <c r="AZ78" s="40"/>
      <c r="BA78" s="41"/>
      <c r="BB78" s="47" t="s">
        <v>170</v>
      </c>
      <c r="BC78" s="48"/>
      <c r="BD78" s="48"/>
      <c r="BE78" s="48"/>
      <c r="BF78" s="49"/>
      <c r="BG78" s="39" t="s">
        <v>58</v>
      </c>
      <c r="BH78" s="40"/>
      <c r="BI78" s="40"/>
      <c r="BJ78" s="40"/>
      <c r="BK78" s="41"/>
      <c r="BL78" s="39" t="s">
        <v>59</v>
      </c>
      <c r="BM78" s="40"/>
      <c r="BN78" s="40"/>
      <c r="BO78" s="40"/>
      <c r="BP78" s="41"/>
      <c r="BQ78" s="39" t="s">
        <v>93</v>
      </c>
      <c r="BR78" s="40"/>
      <c r="BS78" s="40"/>
      <c r="BT78" s="41"/>
      <c r="BU78" s="50" t="s">
        <v>170</v>
      </c>
      <c r="BV78" s="50"/>
      <c r="BW78" s="50"/>
      <c r="BX78" s="50"/>
      <c r="BY78" s="50"/>
      <c r="CA78" t="s">
        <v>27</v>
      </c>
    </row>
    <row r="79" spans="1:79" s="6" customFormat="1" ht="12.75" customHeight="1">
      <c r="A79" s="86"/>
      <c r="B79" s="87"/>
      <c r="C79" s="87"/>
      <c r="D79" s="87"/>
      <c r="E79" s="88"/>
      <c r="F79" s="86" t="s">
        <v>147</v>
      </c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8"/>
      <c r="U79" s="104"/>
      <c r="V79" s="105"/>
      <c r="W79" s="105"/>
      <c r="X79" s="105"/>
      <c r="Y79" s="106"/>
      <c r="Z79" s="104"/>
      <c r="AA79" s="105"/>
      <c r="AB79" s="105"/>
      <c r="AC79" s="105"/>
      <c r="AD79" s="106"/>
      <c r="AE79" s="104"/>
      <c r="AF79" s="105"/>
      <c r="AG79" s="105"/>
      <c r="AH79" s="106"/>
      <c r="AI79" s="104">
        <f>IF(ISNUMBER(U79),U79,0)+IF(ISNUMBER(Z79),Z79,0)</f>
        <v>0</v>
      </c>
      <c r="AJ79" s="105"/>
      <c r="AK79" s="105"/>
      <c r="AL79" s="105"/>
      <c r="AM79" s="106"/>
      <c r="AN79" s="104"/>
      <c r="AO79" s="105"/>
      <c r="AP79" s="105"/>
      <c r="AQ79" s="105"/>
      <c r="AR79" s="106"/>
      <c r="AS79" s="104"/>
      <c r="AT79" s="105"/>
      <c r="AU79" s="105"/>
      <c r="AV79" s="105"/>
      <c r="AW79" s="106"/>
      <c r="AX79" s="104"/>
      <c r="AY79" s="105"/>
      <c r="AZ79" s="105"/>
      <c r="BA79" s="106"/>
      <c r="BB79" s="104">
        <f>IF(ISNUMBER(AN79),AN79,0)+IF(ISNUMBER(AS79),AS79,0)</f>
        <v>0</v>
      </c>
      <c r="BC79" s="105"/>
      <c r="BD79" s="105"/>
      <c r="BE79" s="105"/>
      <c r="BF79" s="106"/>
      <c r="BG79" s="104"/>
      <c r="BH79" s="105"/>
      <c r="BI79" s="105"/>
      <c r="BJ79" s="105"/>
      <c r="BK79" s="106"/>
      <c r="BL79" s="104"/>
      <c r="BM79" s="105"/>
      <c r="BN79" s="105"/>
      <c r="BO79" s="105"/>
      <c r="BP79" s="106"/>
      <c r="BQ79" s="104"/>
      <c r="BR79" s="105"/>
      <c r="BS79" s="105"/>
      <c r="BT79" s="106"/>
      <c r="BU79" s="104">
        <f>IF(ISNUMBER(BG79),BG79,0)+IF(ISNUMBER(BL79),BL79,0)</f>
        <v>0</v>
      </c>
      <c r="BV79" s="105"/>
      <c r="BW79" s="105"/>
      <c r="BX79" s="105"/>
      <c r="BY79" s="106"/>
      <c r="CA79" s="6" t="s">
        <v>28</v>
      </c>
    </row>
    <row r="81" spans="1:79" ht="14.25" customHeight="1">
      <c r="A81" s="29" t="s">
        <v>262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5" customHeight="1">
      <c r="A82" s="44" t="s">
        <v>234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spans="1:79" ht="23.1" customHeight="1">
      <c r="A83" s="62" t="s">
        <v>118</v>
      </c>
      <c r="B83" s="63"/>
      <c r="C83" s="63"/>
      <c r="D83" s="64"/>
      <c r="E83" s="54" t="s">
        <v>19</v>
      </c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6"/>
      <c r="X83" s="36" t="s">
        <v>256</v>
      </c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8"/>
      <c r="AR83" s="27" t="s">
        <v>261</v>
      </c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</row>
    <row r="84" spans="1:79" ht="48.75" customHeight="1">
      <c r="A84" s="65"/>
      <c r="B84" s="66"/>
      <c r="C84" s="66"/>
      <c r="D84" s="67"/>
      <c r="E84" s="57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9"/>
      <c r="X84" s="54" t="s">
        <v>4</v>
      </c>
      <c r="Y84" s="55"/>
      <c r="Z84" s="55"/>
      <c r="AA84" s="55"/>
      <c r="AB84" s="56"/>
      <c r="AC84" s="54" t="s">
        <v>3</v>
      </c>
      <c r="AD84" s="55"/>
      <c r="AE84" s="55"/>
      <c r="AF84" s="55"/>
      <c r="AG84" s="56"/>
      <c r="AH84" s="51" t="s">
        <v>116</v>
      </c>
      <c r="AI84" s="52"/>
      <c r="AJ84" s="52"/>
      <c r="AK84" s="52"/>
      <c r="AL84" s="53"/>
      <c r="AM84" s="36" t="s">
        <v>5</v>
      </c>
      <c r="AN84" s="37"/>
      <c r="AO84" s="37"/>
      <c r="AP84" s="37"/>
      <c r="AQ84" s="38"/>
      <c r="AR84" s="36" t="s">
        <v>4</v>
      </c>
      <c r="AS84" s="37"/>
      <c r="AT84" s="37"/>
      <c r="AU84" s="37"/>
      <c r="AV84" s="38"/>
      <c r="AW84" s="36" t="s">
        <v>3</v>
      </c>
      <c r="AX84" s="37"/>
      <c r="AY84" s="37"/>
      <c r="AZ84" s="37"/>
      <c r="BA84" s="38"/>
      <c r="BB84" s="51" t="s">
        <v>116</v>
      </c>
      <c r="BC84" s="52"/>
      <c r="BD84" s="52"/>
      <c r="BE84" s="52"/>
      <c r="BF84" s="53"/>
      <c r="BG84" s="36" t="s">
        <v>96</v>
      </c>
      <c r="BH84" s="37"/>
      <c r="BI84" s="37"/>
      <c r="BJ84" s="37"/>
      <c r="BK84" s="38"/>
    </row>
    <row r="85" spans="1:79" ht="12.75" customHeight="1">
      <c r="A85" s="36">
        <v>1</v>
      </c>
      <c r="B85" s="37"/>
      <c r="C85" s="37"/>
      <c r="D85" s="38"/>
      <c r="E85" s="36">
        <v>2</v>
      </c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8"/>
      <c r="X85" s="36">
        <v>3</v>
      </c>
      <c r="Y85" s="37"/>
      <c r="Z85" s="37"/>
      <c r="AA85" s="37"/>
      <c r="AB85" s="38"/>
      <c r="AC85" s="36">
        <v>4</v>
      </c>
      <c r="AD85" s="37"/>
      <c r="AE85" s="37"/>
      <c r="AF85" s="37"/>
      <c r="AG85" s="38"/>
      <c r="AH85" s="36">
        <v>5</v>
      </c>
      <c r="AI85" s="37"/>
      <c r="AJ85" s="37"/>
      <c r="AK85" s="37"/>
      <c r="AL85" s="38"/>
      <c r="AM85" s="36">
        <v>6</v>
      </c>
      <c r="AN85" s="37"/>
      <c r="AO85" s="37"/>
      <c r="AP85" s="37"/>
      <c r="AQ85" s="38"/>
      <c r="AR85" s="36">
        <v>7</v>
      </c>
      <c r="AS85" s="37"/>
      <c r="AT85" s="37"/>
      <c r="AU85" s="37"/>
      <c r="AV85" s="38"/>
      <c r="AW85" s="36">
        <v>8</v>
      </c>
      <c r="AX85" s="37"/>
      <c r="AY85" s="37"/>
      <c r="AZ85" s="37"/>
      <c r="BA85" s="38"/>
      <c r="BB85" s="36">
        <v>9</v>
      </c>
      <c r="BC85" s="37"/>
      <c r="BD85" s="37"/>
      <c r="BE85" s="37"/>
      <c r="BF85" s="38"/>
      <c r="BG85" s="36">
        <v>10</v>
      </c>
      <c r="BH85" s="37"/>
      <c r="BI85" s="37"/>
      <c r="BJ85" s="37"/>
      <c r="BK85" s="38"/>
    </row>
    <row r="86" spans="1:79" s="1" customFormat="1" ht="12.75" hidden="1" customHeight="1">
      <c r="A86" s="39" t="s">
        <v>64</v>
      </c>
      <c r="B86" s="40"/>
      <c r="C86" s="40"/>
      <c r="D86" s="41"/>
      <c r="E86" s="39" t="s">
        <v>57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1"/>
      <c r="X86" s="68" t="s">
        <v>60</v>
      </c>
      <c r="Y86" s="69"/>
      <c r="Z86" s="69"/>
      <c r="AA86" s="69"/>
      <c r="AB86" s="70"/>
      <c r="AC86" s="68" t="s">
        <v>61</v>
      </c>
      <c r="AD86" s="69"/>
      <c r="AE86" s="69"/>
      <c r="AF86" s="69"/>
      <c r="AG86" s="70"/>
      <c r="AH86" s="39" t="s">
        <v>94</v>
      </c>
      <c r="AI86" s="40"/>
      <c r="AJ86" s="40"/>
      <c r="AK86" s="40"/>
      <c r="AL86" s="41"/>
      <c r="AM86" s="47" t="s">
        <v>171</v>
      </c>
      <c r="AN86" s="48"/>
      <c r="AO86" s="48"/>
      <c r="AP86" s="48"/>
      <c r="AQ86" s="49"/>
      <c r="AR86" s="39" t="s">
        <v>62</v>
      </c>
      <c r="AS86" s="40"/>
      <c r="AT86" s="40"/>
      <c r="AU86" s="40"/>
      <c r="AV86" s="41"/>
      <c r="AW86" s="39" t="s">
        <v>63</v>
      </c>
      <c r="AX86" s="40"/>
      <c r="AY86" s="40"/>
      <c r="AZ86" s="40"/>
      <c r="BA86" s="41"/>
      <c r="BB86" s="39" t="s">
        <v>95</v>
      </c>
      <c r="BC86" s="40"/>
      <c r="BD86" s="40"/>
      <c r="BE86" s="40"/>
      <c r="BF86" s="41"/>
      <c r="BG86" s="47" t="s">
        <v>171</v>
      </c>
      <c r="BH86" s="48"/>
      <c r="BI86" s="48"/>
      <c r="BJ86" s="48"/>
      <c r="BK86" s="49"/>
      <c r="CA86" t="s">
        <v>29</v>
      </c>
    </row>
    <row r="87" spans="1:79" s="99" customFormat="1" ht="12.75" customHeight="1">
      <c r="A87" s="89">
        <v>2111</v>
      </c>
      <c r="B87" s="90"/>
      <c r="C87" s="90"/>
      <c r="D87" s="91"/>
      <c r="E87" s="92" t="s">
        <v>179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3736044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3736044</v>
      </c>
      <c r="AN87" s="97"/>
      <c r="AO87" s="97"/>
      <c r="AP87" s="97"/>
      <c r="AQ87" s="98"/>
      <c r="AR87" s="96">
        <v>3922846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3922846</v>
      </c>
      <c r="BH87" s="95"/>
      <c r="BI87" s="95"/>
      <c r="BJ87" s="95"/>
      <c r="BK87" s="95"/>
      <c r="CA87" s="99" t="s">
        <v>30</v>
      </c>
    </row>
    <row r="88" spans="1:79" s="99" customFormat="1" ht="12.75" customHeight="1">
      <c r="A88" s="89">
        <v>2120</v>
      </c>
      <c r="B88" s="90"/>
      <c r="C88" s="90"/>
      <c r="D88" s="91"/>
      <c r="E88" s="92" t="s">
        <v>180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821972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821972</v>
      </c>
      <c r="AN88" s="97"/>
      <c r="AO88" s="97"/>
      <c r="AP88" s="97"/>
      <c r="AQ88" s="98"/>
      <c r="AR88" s="96">
        <v>863071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863071</v>
      </c>
      <c r="BH88" s="95"/>
      <c r="BI88" s="95"/>
      <c r="BJ88" s="95"/>
      <c r="BK88" s="95"/>
    </row>
    <row r="89" spans="1:79" s="99" customFormat="1" ht="12.75" customHeight="1">
      <c r="A89" s="89">
        <v>2210</v>
      </c>
      <c r="B89" s="90"/>
      <c r="C89" s="90"/>
      <c r="D89" s="91"/>
      <c r="E89" s="92" t="s">
        <v>181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73710</v>
      </c>
      <c r="Y89" s="97"/>
      <c r="Z89" s="97"/>
      <c r="AA89" s="97"/>
      <c r="AB89" s="98"/>
      <c r="AC89" s="96">
        <v>10530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84240</v>
      </c>
      <c r="AN89" s="97"/>
      <c r="AO89" s="97"/>
      <c r="AP89" s="97"/>
      <c r="AQ89" s="98"/>
      <c r="AR89" s="96">
        <v>77396</v>
      </c>
      <c r="AS89" s="97"/>
      <c r="AT89" s="97"/>
      <c r="AU89" s="97"/>
      <c r="AV89" s="98"/>
      <c r="AW89" s="96">
        <v>11056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88452</v>
      </c>
      <c r="BH89" s="95"/>
      <c r="BI89" s="95"/>
      <c r="BJ89" s="95"/>
      <c r="BK89" s="95"/>
    </row>
    <row r="90" spans="1:79" s="99" customFormat="1" ht="12.75" customHeight="1">
      <c r="A90" s="89">
        <v>2240</v>
      </c>
      <c r="B90" s="90"/>
      <c r="C90" s="90"/>
      <c r="D90" s="91"/>
      <c r="E90" s="92" t="s">
        <v>182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52650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52650</v>
      </c>
      <c r="AN90" s="97"/>
      <c r="AO90" s="97"/>
      <c r="AP90" s="97"/>
      <c r="AQ90" s="98"/>
      <c r="AR90" s="96">
        <v>55282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55282</v>
      </c>
      <c r="BH90" s="95"/>
      <c r="BI90" s="95"/>
      <c r="BJ90" s="95"/>
      <c r="BK90" s="95"/>
    </row>
    <row r="91" spans="1:79" s="99" customFormat="1" ht="12.75" customHeight="1">
      <c r="A91" s="89">
        <v>2250</v>
      </c>
      <c r="B91" s="90"/>
      <c r="C91" s="90"/>
      <c r="D91" s="91"/>
      <c r="E91" s="92" t="s">
        <v>183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42120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42120</v>
      </c>
      <c r="AN91" s="97"/>
      <c r="AO91" s="97"/>
      <c r="AP91" s="97"/>
      <c r="AQ91" s="98"/>
      <c r="AR91" s="96">
        <v>44226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44226</v>
      </c>
      <c r="BH91" s="95"/>
      <c r="BI91" s="95"/>
      <c r="BJ91" s="95"/>
      <c r="BK91" s="95"/>
    </row>
    <row r="92" spans="1:79" s="99" customFormat="1" ht="12.75" customHeight="1">
      <c r="A92" s="89">
        <v>2272</v>
      </c>
      <c r="B92" s="90"/>
      <c r="C92" s="90"/>
      <c r="D92" s="91"/>
      <c r="E92" s="92" t="s">
        <v>184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6276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6276</v>
      </c>
      <c r="AN92" s="97"/>
      <c r="AO92" s="97"/>
      <c r="AP92" s="97"/>
      <c r="AQ92" s="98"/>
      <c r="AR92" s="96">
        <v>6590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6590</v>
      </c>
      <c r="BH92" s="95"/>
      <c r="BI92" s="95"/>
      <c r="BJ92" s="95"/>
      <c r="BK92" s="95"/>
    </row>
    <row r="93" spans="1:79" s="99" customFormat="1" ht="12.75" customHeight="1">
      <c r="A93" s="89">
        <v>2273</v>
      </c>
      <c r="B93" s="90"/>
      <c r="C93" s="90"/>
      <c r="D93" s="91"/>
      <c r="E93" s="92" t="s">
        <v>185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114988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114988</v>
      </c>
      <c r="AN93" s="97"/>
      <c r="AO93" s="97"/>
      <c r="AP93" s="97"/>
      <c r="AQ93" s="98"/>
      <c r="AR93" s="96">
        <v>120737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120737</v>
      </c>
      <c r="BH93" s="95"/>
      <c r="BI93" s="95"/>
      <c r="BJ93" s="95"/>
      <c r="BK93" s="95"/>
    </row>
    <row r="94" spans="1:79" s="99" customFormat="1" ht="12.75" customHeight="1">
      <c r="A94" s="89">
        <v>2275</v>
      </c>
      <c r="B94" s="90"/>
      <c r="C94" s="90"/>
      <c r="D94" s="91"/>
      <c r="E94" s="92" t="s">
        <v>186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3580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3580</v>
      </c>
      <c r="AN94" s="97"/>
      <c r="AO94" s="97"/>
      <c r="AP94" s="97"/>
      <c r="AQ94" s="98"/>
      <c r="AR94" s="96">
        <v>3759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3759</v>
      </c>
      <c r="BH94" s="95"/>
      <c r="BI94" s="95"/>
      <c r="BJ94" s="95"/>
      <c r="BK94" s="95"/>
    </row>
    <row r="95" spans="1:79" s="99" customFormat="1" ht="25.5" customHeight="1">
      <c r="A95" s="89">
        <v>2282</v>
      </c>
      <c r="B95" s="90"/>
      <c r="C95" s="90"/>
      <c r="D95" s="91"/>
      <c r="E95" s="92" t="s">
        <v>187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4212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4212</v>
      </c>
      <c r="AN95" s="97"/>
      <c r="AO95" s="97"/>
      <c r="AP95" s="97"/>
      <c r="AQ95" s="98"/>
      <c r="AR95" s="96">
        <v>4423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4423</v>
      </c>
      <c r="BH95" s="95"/>
      <c r="BI95" s="95"/>
      <c r="BJ95" s="95"/>
      <c r="BK95" s="95"/>
    </row>
    <row r="96" spans="1:79" s="99" customFormat="1" ht="12.75" customHeight="1">
      <c r="A96" s="89">
        <v>2800</v>
      </c>
      <c r="B96" s="90"/>
      <c r="C96" s="90"/>
      <c r="D96" s="91"/>
      <c r="E96" s="92" t="s">
        <v>188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1580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1580</v>
      </c>
      <c r="AN96" s="97"/>
      <c r="AO96" s="97"/>
      <c r="AP96" s="97"/>
      <c r="AQ96" s="98"/>
      <c r="AR96" s="96">
        <v>1659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1659</v>
      </c>
      <c r="BH96" s="95"/>
      <c r="BI96" s="95"/>
      <c r="BJ96" s="95"/>
      <c r="BK96" s="95"/>
    </row>
    <row r="97" spans="1:79" s="99" customFormat="1" ht="25.5" customHeight="1">
      <c r="A97" s="89">
        <v>3110</v>
      </c>
      <c r="B97" s="90"/>
      <c r="C97" s="90"/>
      <c r="D97" s="91"/>
      <c r="E97" s="92" t="s">
        <v>189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0</v>
      </c>
      <c r="AN97" s="97"/>
      <c r="AO97" s="97"/>
      <c r="AP97" s="97"/>
      <c r="AQ97" s="98"/>
      <c r="AR97" s="96">
        <v>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0</v>
      </c>
      <c r="BH97" s="95"/>
      <c r="BI97" s="95"/>
      <c r="BJ97" s="95"/>
      <c r="BK97" s="95"/>
    </row>
    <row r="98" spans="1:79" s="6" customFormat="1" ht="12.75" customHeight="1">
      <c r="A98" s="86"/>
      <c r="B98" s="87"/>
      <c r="C98" s="87"/>
      <c r="D98" s="88"/>
      <c r="E98" s="100" t="s">
        <v>147</v>
      </c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2"/>
      <c r="X98" s="104">
        <v>4857132</v>
      </c>
      <c r="Y98" s="105"/>
      <c r="Z98" s="105"/>
      <c r="AA98" s="105"/>
      <c r="AB98" s="106"/>
      <c r="AC98" s="104">
        <v>10530</v>
      </c>
      <c r="AD98" s="105"/>
      <c r="AE98" s="105"/>
      <c r="AF98" s="105"/>
      <c r="AG98" s="106"/>
      <c r="AH98" s="104">
        <v>0</v>
      </c>
      <c r="AI98" s="105"/>
      <c r="AJ98" s="105"/>
      <c r="AK98" s="105"/>
      <c r="AL98" s="106"/>
      <c r="AM98" s="104">
        <f>IF(ISNUMBER(X98),X98,0)+IF(ISNUMBER(AC98),AC98,0)</f>
        <v>4867662</v>
      </c>
      <c r="AN98" s="105"/>
      <c r="AO98" s="105"/>
      <c r="AP98" s="105"/>
      <c r="AQ98" s="106"/>
      <c r="AR98" s="104">
        <v>5099989</v>
      </c>
      <c r="AS98" s="105"/>
      <c r="AT98" s="105"/>
      <c r="AU98" s="105"/>
      <c r="AV98" s="106"/>
      <c r="AW98" s="104">
        <v>11056</v>
      </c>
      <c r="AX98" s="105"/>
      <c r="AY98" s="105"/>
      <c r="AZ98" s="105"/>
      <c r="BA98" s="106"/>
      <c r="BB98" s="104">
        <v>0</v>
      </c>
      <c r="BC98" s="105"/>
      <c r="BD98" s="105"/>
      <c r="BE98" s="105"/>
      <c r="BF98" s="106"/>
      <c r="BG98" s="103">
        <f>IF(ISNUMBER(AR98),AR98,0)+IF(ISNUMBER(AW98),AW98,0)</f>
        <v>5111045</v>
      </c>
      <c r="BH98" s="103"/>
      <c r="BI98" s="103"/>
      <c r="BJ98" s="103"/>
      <c r="BK98" s="103"/>
    </row>
    <row r="100" spans="1:79" ht="14.25" customHeight="1">
      <c r="A100" s="29" t="s">
        <v>263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15" customHeight="1">
      <c r="A101" s="44" t="s">
        <v>234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</row>
    <row r="102" spans="1:79" ht="23.1" customHeight="1">
      <c r="A102" s="62" t="s">
        <v>119</v>
      </c>
      <c r="B102" s="63"/>
      <c r="C102" s="63"/>
      <c r="D102" s="63"/>
      <c r="E102" s="64"/>
      <c r="F102" s="54" t="s">
        <v>19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6"/>
      <c r="X102" s="27" t="s">
        <v>256</v>
      </c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36" t="s">
        <v>261</v>
      </c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8"/>
    </row>
    <row r="103" spans="1:79" ht="53.25" customHeight="1">
      <c r="A103" s="65"/>
      <c r="B103" s="66"/>
      <c r="C103" s="66"/>
      <c r="D103" s="66"/>
      <c r="E103" s="67"/>
      <c r="F103" s="57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9"/>
      <c r="X103" s="36" t="s">
        <v>4</v>
      </c>
      <c r="Y103" s="37"/>
      <c r="Z103" s="37"/>
      <c r="AA103" s="37"/>
      <c r="AB103" s="38"/>
      <c r="AC103" s="36" t="s">
        <v>3</v>
      </c>
      <c r="AD103" s="37"/>
      <c r="AE103" s="37"/>
      <c r="AF103" s="37"/>
      <c r="AG103" s="38"/>
      <c r="AH103" s="51" t="s">
        <v>116</v>
      </c>
      <c r="AI103" s="52"/>
      <c r="AJ103" s="52"/>
      <c r="AK103" s="52"/>
      <c r="AL103" s="53"/>
      <c r="AM103" s="36" t="s">
        <v>5</v>
      </c>
      <c r="AN103" s="37"/>
      <c r="AO103" s="37"/>
      <c r="AP103" s="37"/>
      <c r="AQ103" s="38"/>
      <c r="AR103" s="36" t="s">
        <v>4</v>
      </c>
      <c r="AS103" s="37"/>
      <c r="AT103" s="37"/>
      <c r="AU103" s="37"/>
      <c r="AV103" s="38"/>
      <c r="AW103" s="36" t="s">
        <v>3</v>
      </c>
      <c r="AX103" s="37"/>
      <c r="AY103" s="37"/>
      <c r="AZ103" s="37"/>
      <c r="BA103" s="38"/>
      <c r="BB103" s="74" t="s">
        <v>116</v>
      </c>
      <c r="BC103" s="74"/>
      <c r="BD103" s="74"/>
      <c r="BE103" s="74"/>
      <c r="BF103" s="74"/>
      <c r="BG103" s="36" t="s">
        <v>96</v>
      </c>
      <c r="BH103" s="37"/>
      <c r="BI103" s="37"/>
      <c r="BJ103" s="37"/>
      <c r="BK103" s="38"/>
    </row>
    <row r="104" spans="1:79" ht="15" customHeight="1">
      <c r="A104" s="36">
        <v>1</v>
      </c>
      <c r="B104" s="37"/>
      <c r="C104" s="37"/>
      <c r="D104" s="37"/>
      <c r="E104" s="38"/>
      <c r="F104" s="36">
        <v>2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8"/>
      <c r="X104" s="36">
        <v>3</v>
      </c>
      <c r="Y104" s="37"/>
      <c r="Z104" s="37"/>
      <c r="AA104" s="37"/>
      <c r="AB104" s="38"/>
      <c r="AC104" s="36">
        <v>4</v>
      </c>
      <c r="AD104" s="37"/>
      <c r="AE104" s="37"/>
      <c r="AF104" s="37"/>
      <c r="AG104" s="38"/>
      <c r="AH104" s="36">
        <v>5</v>
      </c>
      <c r="AI104" s="37"/>
      <c r="AJ104" s="37"/>
      <c r="AK104" s="37"/>
      <c r="AL104" s="38"/>
      <c r="AM104" s="36">
        <v>6</v>
      </c>
      <c r="AN104" s="37"/>
      <c r="AO104" s="37"/>
      <c r="AP104" s="37"/>
      <c r="AQ104" s="38"/>
      <c r="AR104" s="36">
        <v>7</v>
      </c>
      <c r="AS104" s="37"/>
      <c r="AT104" s="37"/>
      <c r="AU104" s="37"/>
      <c r="AV104" s="38"/>
      <c r="AW104" s="36">
        <v>8</v>
      </c>
      <c r="AX104" s="37"/>
      <c r="AY104" s="37"/>
      <c r="AZ104" s="37"/>
      <c r="BA104" s="38"/>
      <c r="BB104" s="36">
        <v>9</v>
      </c>
      <c r="BC104" s="37"/>
      <c r="BD104" s="37"/>
      <c r="BE104" s="37"/>
      <c r="BF104" s="38"/>
      <c r="BG104" s="36">
        <v>10</v>
      </c>
      <c r="BH104" s="37"/>
      <c r="BI104" s="37"/>
      <c r="BJ104" s="37"/>
      <c r="BK104" s="38"/>
    </row>
    <row r="105" spans="1:79" s="1" customFormat="1" ht="15" hidden="1" customHeight="1">
      <c r="A105" s="39" t="s">
        <v>64</v>
      </c>
      <c r="B105" s="40"/>
      <c r="C105" s="40"/>
      <c r="D105" s="40"/>
      <c r="E105" s="41"/>
      <c r="F105" s="39" t="s">
        <v>57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1"/>
      <c r="X105" s="39" t="s">
        <v>60</v>
      </c>
      <c r="Y105" s="40"/>
      <c r="Z105" s="40"/>
      <c r="AA105" s="40"/>
      <c r="AB105" s="41"/>
      <c r="AC105" s="39" t="s">
        <v>61</v>
      </c>
      <c r="AD105" s="40"/>
      <c r="AE105" s="40"/>
      <c r="AF105" s="40"/>
      <c r="AG105" s="41"/>
      <c r="AH105" s="39" t="s">
        <v>94</v>
      </c>
      <c r="AI105" s="40"/>
      <c r="AJ105" s="40"/>
      <c r="AK105" s="40"/>
      <c r="AL105" s="41"/>
      <c r="AM105" s="47" t="s">
        <v>171</v>
      </c>
      <c r="AN105" s="48"/>
      <c r="AO105" s="48"/>
      <c r="AP105" s="48"/>
      <c r="AQ105" s="49"/>
      <c r="AR105" s="39" t="s">
        <v>62</v>
      </c>
      <c r="AS105" s="40"/>
      <c r="AT105" s="40"/>
      <c r="AU105" s="40"/>
      <c r="AV105" s="41"/>
      <c r="AW105" s="39" t="s">
        <v>63</v>
      </c>
      <c r="AX105" s="40"/>
      <c r="AY105" s="40"/>
      <c r="AZ105" s="40"/>
      <c r="BA105" s="41"/>
      <c r="BB105" s="39" t="s">
        <v>95</v>
      </c>
      <c r="BC105" s="40"/>
      <c r="BD105" s="40"/>
      <c r="BE105" s="40"/>
      <c r="BF105" s="41"/>
      <c r="BG105" s="47" t="s">
        <v>171</v>
      </c>
      <c r="BH105" s="48"/>
      <c r="BI105" s="48"/>
      <c r="BJ105" s="48"/>
      <c r="BK105" s="49"/>
      <c r="CA105" t="s">
        <v>31</v>
      </c>
    </row>
    <row r="106" spans="1:79" s="6" customFormat="1" ht="12.75" customHeight="1">
      <c r="A106" s="86"/>
      <c r="B106" s="87"/>
      <c r="C106" s="87"/>
      <c r="D106" s="87"/>
      <c r="E106" s="88"/>
      <c r="F106" s="86" t="s">
        <v>147</v>
      </c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8"/>
      <c r="X106" s="107"/>
      <c r="Y106" s="108"/>
      <c r="Z106" s="108"/>
      <c r="AA106" s="108"/>
      <c r="AB106" s="109"/>
      <c r="AC106" s="107"/>
      <c r="AD106" s="108"/>
      <c r="AE106" s="108"/>
      <c r="AF106" s="108"/>
      <c r="AG106" s="109"/>
      <c r="AH106" s="103"/>
      <c r="AI106" s="103"/>
      <c r="AJ106" s="103"/>
      <c r="AK106" s="103"/>
      <c r="AL106" s="103"/>
      <c r="AM106" s="103">
        <f>IF(ISNUMBER(X106),X106,0)+IF(ISNUMBER(AC106),AC106,0)</f>
        <v>0</v>
      </c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>
        <f>IF(ISNUMBER(AR106),AR106,0)+IF(ISNUMBER(AW106),AW106,0)</f>
        <v>0</v>
      </c>
      <c r="BH106" s="103"/>
      <c r="BI106" s="103"/>
      <c r="BJ106" s="103"/>
      <c r="BK106" s="103"/>
      <c r="CA106" s="6" t="s">
        <v>32</v>
      </c>
    </row>
    <row r="109" spans="1:79" ht="14.25" customHeight="1">
      <c r="A109" s="29" t="s">
        <v>120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4.25" customHeight="1">
      <c r="A110" s="29" t="s">
        <v>248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79" ht="15" customHeight="1">
      <c r="A111" s="44" t="s">
        <v>234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</row>
    <row r="112" spans="1:79" ht="23.1" customHeight="1">
      <c r="A112" s="54" t="s">
        <v>6</v>
      </c>
      <c r="B112" s="55"/>
      <c r="C112" s="55"/>
      <c r="D112" s="54" t="s">
        <v>121</v>
      </c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6"/>
      <c r="U112" s="36" t="s">
        <v>235</v>
      </c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8"/>
      <c r="AN112" s="36" t="s">
        <v>238</v>
      </c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8"/>
      <c r="BG112" s="27" t="s">
        <v>245</v>
      </c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</row>
    <row r="113" spans="1:79" ht="52.5" customHeight="1">
      <c r="A113" s="57"/>
      <c r="B113" s="58"/>
      <c r="C113" s="58"/>
      <c r="D113" s="57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9"/>
      <c r="U113" s="36" t="s">
        <v>4</v>
      </c>
      <c r="V113" s="37"/>
      <c r="W113" s="37"/>
      <c r="X113" s="37"/>
      <c r="Y113" s="38"/>
      <c r="Z113" s="36" t="s">
        <v>3</v>
      </c>
      <c r="AA113" s="37"/>
      <c r="AB113" s="37"/>
      <c r="AC113" s="37"/>
      <c r="AD113" s="38"/>
      <c r="AE113" s="51" t="s">
        <v>116</v>
      </c>
      <c r="AF113" s="52"/>
      <c r="AG113" s="52"/>
      <c r="AH113" s="53"/>
      <c r="AI113" s="36" t="s">
        <v>5</v>
      </c>
      <c r="AJ113" s="37"/>
      <c r="AK113" s="37"/>
      <c r="AL113" s="37"/>
      <c r="AM113" s="38"/>
      <c r="AN113" s="36" t="s">
        <v>4</v>
      </c>
      <c r="AO113" s="37"/>
      <c r="AP113" s="37"/>
      <c r="AQ113" s="37"/>
      <c r="AR113" s="38"/>
      <c r="AS113" s="36" t="s">
        <v>3</v>
      </c>
      <c r="AT113" s="37"/>
      <c r="AU113" s="37"/>
      <c r="AV113" s="37"/>
      <c r="AW113" s="38"/>
      <c r="AX113" s="51" t="s">
        <v>116</v>
      </c>
      <c r="AY113" s="52"/>
      <c r="AZ113" s="52"/>
      <c r="BA113" s="53"/>
      <c r="BB113" s="36" t="s">
        <v>96</v>
      </c>
      <c r="BC113" s="37"/>
      <c r="BD113" s="37"/>
      <c r="BE113" s="37"/>
      <c r="BF113" s="38"/>
      <c r="BG113" s="36" t="s">
        <v>4</v>
      </c>
      <c r="BH113" s="37"/>
      <c r="BI113" s="37"/>
      <c r="BJ113" s="37"/>
      <c r="BK113" s="38"/>
      <c r="BL113" s="27" t="s">
        <v>3</v>
      </c>
      <c r="BM113" s="27"/>
      <c r="BN113" s="27"/>
      <c r="BO113" s="27"/>
      <c r="BP113" s="27"/>
      <c r="BQ113" s="74" t="s">
        <v>116</v>
      </c>
      <c r="BR113" s="74"/>
      <c r="BS113" s="74"/>
      <c r="BT113" s="74"/>
      <c r="BU113" s="36" t="s">
        <v>97</v>
      </c>
      <c r="BV113" s="37"/>
      <c r="BW113" s="37"/>
      <c r="BX113" s="37"/>
      <c r="BY113" s="38"/>
    </row>
    <row r="114" spans="1:79" ht="15" customHeight="1">
      <c r="A114" s="36">
        <v>1</v>
      </c>
      <c r="B114" s="37"/>
      <c r="C114" s="37"/>
      <c r="D114" s="36">
        <v>2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8"/>
      <c r="U114" s="36">
        <v>3</v>
      </c>
      <c r="V114" s="37"/>
      <c r="W114" s="37"/>
      <c r="X114" s="37"/>
      <c r="Y114" s="38"/>
      <c r="Z114" s="36">
        <v>4</v>
      </c>
      <c r="AA114" s="37"/>
      <c r="AB114" s="37"/>
      <c r="AC114" s="37"/>
      <c r="AD114" s="38"/>
      <c r="AE114" s="36">
        <v>5</v>
      </c>
      <c r="AF114" s="37"/>
      <c r="AG114" s="37"/>
      <c r="AH114" s="38"/>
      <c r="AI114" s="36">
        <v>6</v>
      </c>
      <c r="AJ114" s="37"/>
      <c r="AK114" s="37"/>
      <c r="AL114" s="37"/>
      <c r="AM114" s="38"/>
      <c r="AN114" s="36">
        <v>7</v>
      </c>
      <c r="AO114" s="37"/>
      <c r="AP114" s="37"/>
      <c r="AQ114" s="37"/>
      <c r="AR114" s="38"/>
      <c r="AS114" s="36">
        <v>8</v>
      </c>
      <c r="AT114" s="37"/>
      <c r="AU114" s="37"/>
      <c r="AV114" s="37"/>
      <c r="AW114" s="38"/>
      <c r="AX114" s="27">
        <v>9</v>
      </c>
      <c r="AY114" s="27"/>
      <c r="AZ114" s="27"/>
      <c r="BA114" s="27"/>
      <c r="BB114" s="36">
        <v>10</v>
      </c>
      <c r="BC114" s="37"/>
      <c r="BD114" s="37"/>
      <c r="BE114" s="37"/>
      <c r="BF114" s="38"/>
      <c r="BG114" s="36">
        <v>11</v>
      </c>
      <c r="BH114" s="37"/>
      <c r="BI114" s="37"/>
      <c r="BJ114" s="37"/>
      <c r="BK114" s="38"/>
      <c r="BL114" s="27">
        <v>12</v>
      </c>
      <c r="BM114" s="27"/>
      <c r="BN114" s="27"/>
      <c r="BO114" s="27"/>
      <c r="BP114" s="27"/>
      <c r="BQ114" s="36">
        <v>13</v>
      </c>
      <c r="BR114" s="37"/>
      <c r="BS114" s="37"/>
      <c r="BT114" s="38"/>
      <c r="BU114" s="36">
        <v>14</v>
      </c>
      <c r="BV114" s="37"/>
      <c r="BW114" s="37"/>
      <c r="BX114" s="37"/>
      <c r="BY114" s="38"/>
    </row>
    <row r="115" spans="1:79" s="1" customFormat="1" ht="14.25" hidden="1" customHeight="1">
      <c r="A115" s="39" t="s">
        <v>69</v>
      </c>
      <c r="B115" s="40"/>
      <c r="C115" s="40"/>
      <c r="D115" s="39" t="s">
        <v>57</v>
      </c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1"/>
      <c r="U115" s="26" t="s">
        <v>65</v>
      </c>
      <c r="V115" s="26"/>
      <c r="W115" s="26"/>
      <c r="X115" s="26"/>
      <c r="Y115" s="26"/>
      <c r="Z115" s="26" t="s">
        <v>66</v>
      </c>
      <c r="AA115" s="26"/>
      <c r="AB115" s="26"/>
      <c r="AC115" s="26"/>
      <c r="AD115" s="26"/>
      <c r="AE115" s="26" t="s">
        <v>91</v>
      </c>
      <c r="AF115" s="26"/>
      <c r="AG115" s="26"/>
      <c r="AH115" s="26"/>
      <c r="AI115" s="50" t="s">
        <v>170</v>
      </c>
      <c r="AJ115" s="50"/>
      <c r="AK115" s="50"/>
      <c r="AL115" s="50"/>
      <c r="AM115" s="50"/>
      <c r="AN115" s="26" t="s">
        <v>67</v>
      </c>
      <c r="AO115" s="26"/>
      <c r="AP115" s="26"/>
      <c r="AQ115" s="26"/>
      <c r="AR115" s="26"/>
      <c r="AS115" s="26" t="s">
        <v>68</v>
      </c>
      <c r="AT115" s="26"/>
      <c r="AU115" s="26"/>
      <c r="AV115" s="26"/>
      <c r="AW115" s="26"/>
      <c r="AX115" s="26" t="s">
        <v>92</v>
      </c>
      <c r="AY115" s="26"/>
      <c r="AZ115" s="26"/>
      <c r="BA115" s="26"/>
      <c r="BB115" s="50" t="s">
        <v>170</v>
      </c>
      <c r="BC115" s="50"/>
      <c r="BD115" s="50"/>
      <c r="BE115" s="50"/>
      <c r="BF115" s="50"/>
      <c r="BG115" s="26" t="s">
        <v>58</v>
      </c>
      <c r="BH115" s="26"/>
      <c r="BI115" s="26"/>
      <c r="BJ115" s="26"/>
      <c r="BK115" s="26"/>
      <c r="BL115" s="26" t="s">
        <v>59</v>
      </c>
      <c r="BM115" s="26"/>
      <c r="BN115" s="26"/>
      <c r="BO115" s="26"/>
      <c r="BP115" s="26"/>
      <c r="BQ115" s="26" t="s">
        <v>93</v>
      </c>
      <c r="BR115" s="26"/>
      <c r="BS115" s="26"/>
      <c r="BT115" s="26"/>
      <c r="BU115" s="50" t="s">
        <v>170</v>
      </c>
      <c r="BV115" s="50"/>
      <c r="BW115" s="50"/>
      <c r="BX115" s="50"/>
      <c r="BY115" s="50"/>
      <c r="CA115" t="s">
        <v>33</v>
      </c>
    </row>
    <row r="116" spans="1:79" s="99" customFormat="1" ht="63.75" customHeight="1">
      <c r="A116" s="89">
        <v>1</v>
      </c>
      <c r="B116" s="90"/>
      <c r="C116" s="90"/>
      <c r="D116" s="92" t="s">
        <v>190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96">
        <v>2700012</v>
      </c>
      <c r="V116" s="97"/>
      <c r="W116" s="97"/>
      <c r="X116" s="97"/>
      <c r="Y116" s="98"/>
      <c r="Z116" s="96">
        <v>52136</v>
      </c>
      <c r="AA116" s="97"/>
      <c r="AB116" s="97"/>
      <c r="AC116" s="97"/>
      <c r="AD116" s="98"/>
      <c r="AE116" s="96">
        <v>0</v>
      </c>
      <c r="AF116" s="97"/>
      <c r="AG116" s="97"/>
      <c r="AH116" s="98"/>
      <c r="AI116" s="96">
        <f>IF(ISNUMBER(U116),U116,0)+IF(ISNUMBER(Z116),Z116,0)</f>
        <v>2752148</v>
      </c>
      <c r="AJ116" s="97"/>
      <c r="AK116" s="97"/>
      <c r="AL116" s="97"/>
      <c r="AM116" s="98"/>
      <c r="AN116" s="96">
        <v>4664419</v>
      </c>
      <c r="AO116" s="97"/>
      <c r="AP116" s="97"/>
      <c r="AQ116" s="97"/>
      <c r="AR116" s="98"/>
      <c r="AS116" s="96">
        <v>74990</v>
      </c>
      <c r="AT116" s="97"/>
      <c r="AU116" s="97"/>
      <c r="AV116" s="97"/>
      <c r="AW116" s="98"/>
      <c r="AX116" s="96">
        <v>0</v>
      </c>
      <c r="AY116" s="97"/>
      <c r="AZ116" s="97"/>
      <c r="BA116" s="98"/>
      <c r="BB116" s="96">
        <f>IF(ISNUMBER(AN116),AN116,0)+IF(ISNUMBER(AS116),AS116,0)</f>
        <v>4739409</v>
      </c>
      <c r="BC116" s="97"/>
      <c r="BD116" s="97"/>
      <c r="BE116" s="97"/>
      <c r="BF116" s="98"/>
      <c r="BG116" s="96">
        <v>4612660</v>
      </c>
      <c r="BH116" s="97"/>
      <c r="BI116" s="97"/>
      <c r="BJ116" s="97"/>
      <c r="BK116" s="98"/>
      <c r="BL116" s="96">
        <v>10000</v>
      </c>
      <c r="BM116" s="97"/>
      <c r="BN116" s="97"/>
      <c r="BO116" s="97"/>
      <c r="BP116" s="98"/>
      <c r="BQ116" s="96">
        <v>0</v>
      </c>
      <c r="BR116" s="97"/>
      <c r="BS116" s="97"/>
      <c r="BT116" s="98"/>
      <c r="BU116" s="96">
        <f>IF(ISNUMBER(BG116),BG116,0)+IF(ISNUMBER(BL116),BL116,0)</f>
        <v>4622660</v>
      </c>
      <c r="BV116" s="97"/>
      <c r="BW116" s="97"/>
      <c r="BX116" s="97"/>
      <c r="BY116" s="98"/>
      <c r="CA116" s="99" t="s">
        <v>34</v>
      </c>
    </row>
    <row r="117" spans="1:79" s="6" customFormat="1" ht="12.75" customHeight="1">
      <c r="A117" s="86"/>
      <c r="B117" s="87"/>
      <c r="C117" s="87"/>
      <c r="D117" s="100" t="s">
        <v>147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2"/>
      <c r="U117" s="104">
        <v>2700012</v>
      </c>
      <c r="V117" s="105"/>
      <c r="W117" s="105"/>
      <c r="X117" s="105"/>
      <c r="Y117" s="106"/>
      <c r="Z117" s="104">
        <v>52136</v>
      </c>
      <c r="AA117" s="105"/>
      <c r="AB117" s="105"/>
      <c r="AC117" s="105"/>
      <c r="AD117" s="106"/>
      <c r="AE117" s="104">
        <v>0</v>
      </c>
      <c r="AF117" s="105"/>
      <c r="AG117" s="105"/>
      <c r="AH117" s="106"/>
      <c r="AI117" s="104">
        <f>IF(ISNUMBER(U117),U117,0)+IF(ISNUMBER(Z117),Z117,0)</f>
        <v>2752148</v>
      </c>
      <c r="AJ117" s="105"/>
      <c r="AK117" s="105"/>
      <c r="AL117" s="105"/>
      <c r="AM117" s="106"/>
      <c r="AN117" s="104">
        <v>4664419</v>
      </c>
      <c r="AO117" s="105"/>
      <c r="AP117" s="105"/>
      <c r="AQ117" s="105"/>
      <c r="AR117" s="106"/>
      <c r="AS117" s="104">
        <v>74990</v>
      </c>
      <c r="AT117" s="105"/>
      <c r="AU117" s="105"/>
      <c r="AV117" s="105"/>
      <c r="AW117" s="106"/>
      <c r="AX117" s="104">
        <v>0</v>
      </c>
      <c r="AY117" s="105"/>
      <c r="AZ117" s="105"/>
      <c r="BA117" s="106"/>
      <c r="BB117" s="104">
        <f>IF(ISNUMBER(AN117),AN117,0)+IF(ISNUMBER(AS117),AS117,0)</f>
        <v>4739409</v>
      </c>
      <c r="BC117" s="105"/>
      <c r="BD117" s="105"/>
      <c r="BE117" s="105"/>
      <c r="BF117" s="106"/>
      <c r="BG117" s="104">
        <v>4612660</v>
      </c>
      <c r="BH117" s="105"/>
      <c r="BI117" s="105"/>
      <c r="BJ117" s="105"/>
      <c r="BK117" s="106"/>
      <c r="BL117" s="104">
        <v>10000</v>
      </c>
      <c r="BM117" s="105"/>
      <c r="BN117" s="105"/>
      <c r="BO117" s="105"/>
      <c r="BP117" s="106"/>
      <c r="BQ117" s="104">
        <v>0</v>
      </c>
      <c r="BR117" s="105"/>
      <c r="BS117" s="105"/>
      <c r="BT117" s="106"/>
      <c r="BU117" s="104">
        <f>IF(ISNUMBER(BG117),BG117,0)+IF(ISNUMBER(BL117),BL117,0)</f>
        <v>4622660</v>
      </c>
      <c r="BV117" s="105"/>
      <c r="BW117" s="105"/>
      <c r="BX117" s="105"/>
      <c r="BY117" s="106"/>
    </row>
    <row r="119" spans="1:79" ht="14.25" customHeight="1">
      <c r="A119" s="29" t="s">
        <v>264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79" ht="15" customHeight="1">
      <c r="A120" s="75" t="s">
        <v>234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</row>
    <row r="121" spans="1:79" ht="23.1" customHeight="1">
      <c r="A121" s="54" t="s">
        <v>6</v>
      </c>
      <c r="B121" s="55"/>
      <c r="C121" s="55"/>
      <c r="D121" s="54" t="s">
        <v>121</v>
      </c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6"/>
      <c r="U121" s="27" t="s">
        <v>256</v>
      </c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 t="s">
        <v>261</v>
      </c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</row>
    <row r="122" spans="1:79" ht="54" customHeight="1">
      <c r="A122" s="57"/>
      <c r="B122" s="58"/>
      <c r="C122" s="58"/>
      <c r="D122" s="57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9"/>
      <c r="U122" s="36" t="s">
        <v>4</v>
      </c>
      <c r="V122" s="37"/>
      <c r="W122" s="37"/>
      <c r="X122" s="37"/>
      <c r="Y122" s="38"/>
      <c r="Z122" s="36" t="s">
        <v>3</v>
      </c>
      <c r="AA122" s="37"/>
      <c r="AB122" s="37"/>
      <c r="AC122" s="37"/>
      <c r="AD122" s="38"/>
      <c r="AE122" s="51" t="s">
        <v>116</v>
      </c>
      <c r="AF122" s="52"/>
      <c r="AG122" s="52"/>
      <c r="AH122" s="52"/>
      <c r="AI122" s="53"/>
      <c r="AJ122" s="36" t="s">
        <v>5</v>
      </c>
      <c r="AK122" s="37"/>
      <c r="AL122" s="37"/>
      <c r="AM122" s="37"/>
      <c r="AN122" s="38"/>
      <c r="AO122" s="36" t="s">
        <v>4</v>
      </c>
      <c r="AP122" s="37"/>
      <c r="AQ122" s="37"/>
      <c r="AR122" s="37"/>
      <c r="AS122" s="38"/>
      <c r="AT122" s="36" t="s">
        <v>3</v>
      </c>
      <c r="AU122" s="37"/>
      <c r="AV122" s="37"/>
      <c r="AW122" s="37"/>
      <c r="AX122" s="38"/>
      <c r="AY122" s="51" t="s">
        <v>116</v>
      </c>
      <c r="AZ122" s="52"/>
      <c r="BA122" s="52"/>
      <c r="BB122" s="52"/>
      <c r="BC122" s="53"/>
      <c r="BD122" s="27" t="s">
        <v>96</v>
      </c>
      <c r="BE122" s="27"/>
      <c r="BF122" s="27"/>
      <c r="BG122" s="27"/>
      <c r="BH122" s="27"/>
    </row>
    <row r="123" spans="1:79" ht="15" customHeight="1">
      <c r="A123" s="36" t="s">
        <v>169</v>
      </c>
      <c r="B123" s="37"/>
      <c r="C123" s="37"/>
      <c r="D123" s="36">
        <v>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8"/>
      <c r="U123" s="36">
        <v>3</v>
      </c>
      <c r="V123" s="37"/>
      <c r="W123" s="37"/>
      <c r="X123" s="37"/>
      <c r="Y123" s="38"/>
      <c r="Z123" s="36">
        <v>4</v>
      </c>
      <c r="AA123" s="37"/>
      <c r="AB123" s="37"/>
      <c r="AC123" s="37"/>
      <c r="AD123" s="38"/>
      <c r="AE123" s="36">
        <v>5</v>
      </c>
      <c r="AF123" s="37"/>
      <c r="AG123" s="37"/>
      <c r="AH123" s="37"/>
      <c r="AI123" s="38"/>
      <c r="AJ123" s="36">
        <v>6</v>
      </c>
      <c r="AK123" s="37"/>
      <c r="AL123" s="37"/>
      <c r="AM123" s="37"/>
      <c r="AN123" s="38"/>
      <c r="AO123" s="36">
        <v>7</v>
      </c>
      <c r="AP123" s="37"/>
      <c r="AQ123" s="37"/>
      <c r="AR123" s="37"/>
      <c r="AS123" s="38"/>
      <c r="AT123" s="36">
        <v>8</v>
      </c>
      <c r="AU123" s="37"/>
      <c r="AV123" s="37"/>
      <c r="AW123" s="37"/>
      <c r="AX123" s="38"/>
      <c r="AY123" s="36">
        <v>9</v>
      </c>
      <c r="AZ123" s="37"/>
      <c r="BA123" s="37"/>
      <c r="BB123" s="37"/>
      <c r="BC123" s="38"/>
      <c r="BD123" s="36">
        <v>10</v>
      </c>
      <c r="BE123" s="37"/>
      <c r="BF123" s="37"/>
      <c r="BG123" s="37"/>
      <c r="BH123" s="38"/>
    </row>
    <row r="124" spans="1:79" s="1" customFormat="1" ht="12.75" hidden="1" customHeight="1">
      <c r="A124" s="39" t="s">
        <v>69</v>
      </c>
      <c r="B124" s="40"/>
      <c r="C124" s="40"/>
      <c r="D124" s="39" t="s">
        <v>57</v>
      </c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1"/>
      <c r="U124" s="39" t="s">
        <v>60</v>
      </c>
      <c r="V124" s="40"/>
      <c r="W124" s="40"/>
      <c r="X124" s="40"/>
      <c r="Y124" s="41"/>
      <c r="Z124" s="39" t="s">
        <v>61</v>
      </c>
      <c r="AA124" s="40"/>
      <c r="AB124" s="40"/>
      <c r="AC124" s="40"/>
      <c r="AD124" s="41"/>
      <c r="AE124" s="39" t="s">
        <v>94</v>
      </c>
      <c r="AF124" s="40"/>
      <c r="AG124" s="40"/>
      <c r="AH124" s="40"/>
      <c r="AI124" s="41"/>
      <c r="AJ124" s="47" t="s">
        <v>171</v>
      </c>
      <c r="AK124" s="48"/>
      <c r="AL124" s="48"/>
      <c r="AM124" s="48"/>
      <c r="AN124" s="49"/>
      <c r="AO124" s="39" t="s">
        <v>62</v>
      </c>
      <c r="AP124" s="40"/>
      <c r="AQ124" s="40"/>
      <c r="AR124" s="40"/>
      <c r="AS124" s="41"/>
      <c r="AT124" s="39" t="s">
        <v>63</v>
      </c>
      <c r="AU124" s="40"/>
      <c r="AV124" s="40"/>
      <c r="AW124" s="40"/>
      <c r="AX124" s="41"/>
      <c r="AY124" s="39" t="s">
        <v>95</v>
      </c>
      <c r="AZ124" s="40"/>
      <c r="BA124" s="40"/>
      <c r="BB124" s="40"/>
      <c r="BC124" s="41"/>
      <c r="BD124" s="50" t="s">
        <v>171</v>
      </c>
      <c r="BE124" s="50"/>
      <c r="BF124" s="50"/>
      <c r="BG124" s="50"/>
      <c r="BH124" s="50"/>
      <c r="CA124" s="1" t="s">
        <v>35</v>
      </c>
    </row>
    <row r="125" spans="1:79" s="99" customFormat="1" ht="63.75" customHeight="1">
      <c r="A125" s="89">
        <v>1</v>
      </c>
      <c r="B125" s="90"/>
      <c r="C125" s="90"/>
      <c r="D125" s="92" t="s">
        <v>190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4"/>
      <c r="U125" s="96">
        <v>4857132</v>
      </c>
      <c r="V125" s="97"/>
      <c r="W125" s="97"/>
      <c r="X125" s="97"/>
      <c r="Y125" s="98"/>
      <c r="Z125" s="96">
        <v>10530</v>
      </c>
      <c r="AA125" s="97"/>
      <c r="AB125" s="97"/>
      <c r="AC125" s="97"/>
      <c r="AD125" s="98"/>
      <c r="AE125" s="95">
        <v>0</v>
      </c>
      <c r="AF125" s="95"/>
      <c r="AG125" s="95"/>
      <c r="AH125" s="95"/>
      <c r="AI125" s="95"/>
      <c r="AJ125" s="110">
        <f>IF(ISNUMBER(U125),U125,0)+IF(ISNUMBER(Z125),Z125,0)</f>
        <v>4867662</v>
      </c>
      <c r="AK125" s="110"/>
      <c r="AL125" s="110"/>
      <c r="AM125" s="110"/>
      <c r="AN125" s="110"/>
      <c r="AO125" s="95">
        <v>5099989</v>
      </c>
      <c r="AP125" s="95"/>
      <c r="AQ125" s="95"/>
      <c r="AR125" s="95"/>
      <c r="AS125" s="95"/>
      <c r="AT125" s="110">
        <v>11056</v>
      </c>
      <c r="AU125" s="110"/>
      <c r="AV125" s="110"/>
      <c r="AW125" s="110"/>
      <c r="AX125" s="110"/>
      <c r="AY125" s="95">
        <v>0</v>
      </c>
      <c r="AZ125" s="95"/>
      <c r="BA125" s="95"/>
      <c r="BB125" s="95"/>
      <c r="BC125" s="95"/>
      <c r="BD125" s="110">
        <f>IF(ISNUMBER(AO125),AO125,0)+IF(ISNUMBER(AT125),AT125,0)</f>
        <v>5111045</v>
      </c>
      <c r="BE125" s="110"/>
      <c r="BF125" s="110"/>
      <c r="BG125" s="110"/>
      <c r="BH125" s="110"/>
      <c r="CA125" s="99" t="s">
        <v>36</v>
      </c>
    </row>
    <row r="126" spans="1:79" s="6" customFormat="1" ht="12.75" customHeight="1">
      <c r="A126" s="86"/>
      <c r="B126" s="87"/>
      <c r="C126" s="87"/>
      <c r="D126" s="100" t="s">
        <v>147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2"/>
      <c r="U126" s="104">
        <v>4857132</v>
      </c>
      <c r="V126" s="105"/>
      <c r="W126" s="105"/>
      <c r="X126" s="105"/>
      <c r="Y126" s="106"/>
      <c r="Z126" s="104">
        <v>10530</v>
      </c>
      <c r="AA126" s="105"/>
      <c r="AB126" s="105"/>
      <c r="AC126" s="105"/>
      <c r="AD126" s="106"/>
      <c r="AE126" s="103">
        <v>0</v>
      </c>
      <c r="AF126" s="103"/>
      <c r="AG126" s="103"/>
      <c r="AH126" s="103"/>
      <c r="AI126" s="103"/>
      <c r="AJ126" s="85">
        <f>IF(ISNUMBER(U126),U126,0)+IF(ISNUMBER(Z126),Z126,0)</f>
        <v>4867662</v>
      </c>
      <c r="AK126" s="85"/>
      <c r="AL126" s="85"/>
      <c r="AM126" s="85"/>
      <c r="AN126" s="85"/>
      <c r="AO126" s="103">
        <v>5099989</v>
      </c>
      <c r="AP126" s="103"/>
      <c r="AQ126" s="103"/>
      <c r="AR126" s="103"/>
      <c r="AS126" s="103"/>
      <c r="AT126" s="85">
        <v>11056</v>
      </c>
      <c r="AU126" s="85"/>
      <c r="AV126" s="85"/>
      <c r="AW126" s="85"/>
      <c r="AX126" s="85"/>
      <c r="AY126" s="103">
        <v>0</v>
      </c>
      <c r="AZ126" s="103"/>
      <c r="BA126" s="103"/>
      <c r="BB126" s="103"/>
      <c r="BC126" s="103"/>
      <c r="BD126" s="85">
        <f>IF(ISNUMBER(AO126),AO126,0)+IF(ISNUMBER(AT126),AT126,0)</f>
        <v>5111045</v>
      </c>
      <c r="BE126" s="85"/>
      <c r="BF126" s="85"/>
      <c r="BG126" s="85"/>
      <c r="BH126" s="85"/>
    </row>
    <row r="127" spans="1:79" s="5" customFormat="1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</row>
    <row r="129" spans="1:79" ht="14.25" customHeight="1">
      <c r="A129" s="29" t="s">
        <v>152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</row>
    <row r="130" spans="1:79" ht="14.25" customHeight="1">
      <c r="A130" s="29" t="s">
        <v>249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23.1" customHeight="1">
      <c r="A131" s="54" t="s">
        <v>6</v>
      </c>
      <c r="B131" s="55"/>
      <c r="C131" s="55"/>
      <c r="D131" s="27" t="s">
        <v>9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 t="s">
        <v>8</v>
      </c>
      <c r="R131" s="27"/>
      <c r="S131" s="27"/>
      <c r="T131" s="27"/>
      <c r="U131" s="27"/>
      <c r="V131" s="27" t="s">
        <v>7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36" t="s">
        <v>235</v>
      </c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8"/>
      <c r="AU131" s="36" t="s">
        <v>238</v>
      </c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8"/>
      <c r="BJ131" s="36" t="s">
        <v>245</v>
      </c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8"/>
    </row>
    <row r="132" spans="1:79" ht="32.25" customHeight="1">
      <c r="A132" s="57"/>
      <c r="B132" s="58"/>
      <c r="C132" s="58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 t="s">
        <v>4</v>
      </c>
      <c r="AG132" s="27"/>
      <c r="AH132" s="27"/>
      <c r="AI132" s="27"/>
      <c r="AJ132" s="27"/>
      <c r="AK132" s="27" t="s">
        <v>3</v>
      </c>
      <c r="AL132" s="27"/>
      <c r="AM132" s="27"/>
      <c r="AN132" s="27"/>
      <c r="AO132" s="27"/>
      <c r="AP132" s="27" t="s">
        <v>123</v>
      </c>
      <c r="AQ132" s="27"/>
      <c r="AR132" s="27"/>
      <c r="AS132" s="27"/>
      <c r="AT132" s="27"/>
      <c r="AU132" s="27" t="s">
        <v>4</v>
      </c>
      <c r="AV132" s="27"/>
      <c r="AW132" s="27"/>
      <c r="AX132" s="27"/>
      <c r="AY132" s="27"/>
      <c r="AZ132" s="27" t="s">
        <v>3</v>
      </c>
      <c r="BA132" s="27"/>
      <c r="BB132" s="27"/>
      <c r="BC132" s="27"/>
      <c r="BD132" s="27"/>
      <c r="BE132" s="27" t="s">
        <v>90</v>
      </c>
      <c r="BF132" s="27"/>
      <c r="BG132" s="27"/>
      <c r="BH132" s="27"/>
      <c r="BI132" s="27"/>
      <c r="BJ132" s="27" t="s">
        <v>4</v>
      </c>
      <c r="BK132" s="27"/>
      <c r="BL132" s="27"/>
      <c r="BM132" s="27"/>
      <c r="BN132" s="27"/>
      <c r="BO132" s="27" t="s">
        <v>3</v>
      </c>
      <c r="BP132" s="27"/>
      <c r="BQ132" s="27"/>
      <c r="BR132" s="27"/>
      <c r="BS132" s="27"/>
      <c r="BT132" s="27" t="s">
        <v>97</v>
      </c>
      <c r="BU132" s="27"/>
      <c r="BV132" s="27"/>
      <c r="BW132" s="27"/>
      <c r="BX132" s="27"/>
    </row>
    <row r="133" spans="1:79" ht="15" customHeight="1">
      <c r="A133" s="36">
        <v>1</v>
      </c>
      <c r="B133" s="37"/>
      <c r="C133" s="37"/>
      <c r="D133" s="27">
        <v>2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>
        <v>3</v>
      </c>
      <c r="R133" s="27"/>
      <c r="S133" s="27"/>
      <c r="T133" s="27"/>
      <c r="U133" s="27"/>
      <c r="V133" s="27">
        <v>4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27">
        <v>5</v>
      </c>
      <c r="AG133" s="27"/>
      <c r="AH133" s="27"/>
      <c r="AI133" s="27"/>
      <c r="AJ133" s="27"/>
      <c r="AK133" s="27">
        <v>6</v>
      </c>
      <c r="AL133" s="27"/>
      <c r="AM133" s="27"/>
      <c r="AN133" s="27"/>
      <c r="AO133" s="27"/>
      <c r="AP133" s="27">
        <v>7</v>
      </c>
      <c r="AQ133" s="27"/>
      <c r="AR133" s="27"/>
      <c r="AS133" s="27"/>
      <c r="AT133" s="27"/>
      <c r="AU133" s="27">
        <v>8</v>
      </c>
      <c r="AV133" s="27"/>
      <c r="AW133" s="27"/>
      <c r="AX133" s="27"/>
      <c r="AY133" s="27"/>
      <c r="AZ133" s="27">
        <v>9</v>
      </c>
      <c r="BA133" s="27"/>
      <c r="BB133" s="27"/>
      <c r="BC133" s="27"/>
      <c r="BD133" s="27"/>
      <c r="BE133" s="27">
        <v>10</v>
      </c>
      <c r="BF133" s="27"/>
      <c r="BG133" s="27"/>
      <c r="BH133" s="27"/>
      <c r="BI133" s="27"/>
      <c r="BJ133" s="27">
        <v>11</v>
      </c>
      <c r="BK133" s="27"/>
      <c r="BL133" s="27"/>
      <c r="BM133" s="27"/>
      <c r="BN133" s="27"/>
      <c r="BO133" s="27">
        <v>12</v>
      </c>
      <c r="BP133" s="27"/>
      <c r="BQ133" s="27"/>
      <c r="BR133" s="27"/>
      <c r="BS133" s="27"/>
      <c r="BT133" s="27">
        <v>13</v>
      </c>
      <c r="BU133" s="27"/>
      <c r="BV133" s="27"/>
      <c r="BW133" s="27"/>
      <c r="BX133" s="27"/>
    </row>
    <row r="134" spans="1:79" ht="10.5" hidden="1" customHeight="1">
      <c r="A134" s="39" t="s">
        <v>154</v>
      </c>
      <c r="B134" s="40"/>
      <c r="C134" s="40"/>
      <c r="D134" s="27" t="s">
        <v>57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 t="s">
        <v>70</v>
      </c>
      <c r="R134" s="27"/>
      <c r="S134" s="27"/>
      <c r="T134" s="27"/>
      <c r="U134" s="27"/>
      <c r="V134" s="27" t="s">
        <v>71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26" t="s">
        <v>111</v>
      </c>
      <c r="AG134" s="26"/>
      <c r="AH134" s="26"/>
      <c r="AI134" s="26"/>
      <c r="AJ134" s="26"/>
      <c r="AK134" s="30" t="s">
        <v>112</v>
      </c>
      <c r="AL134" s="30"/>
      <c r="AM134" s="30"/>
      <c r="AN134" s="30"/>
      <c r="AO134" s="30"/>
      <c r="AP134" s="50" t="s">
        <v>192</v>
      </c>
      <c r="AQ134" s="50"/>
      <c r="AR134" s="50"/>
      <c r="AS134" s="50"/>
      <c r="AT134" s="50"/>
      <c r="AU134" s="26" t="s">
        <v>113</v>
      </c>
      <c r="AV134" s="26"/>
      <c r="AW134" s="26"/>
      <c r="AX134" s="26"/>
      <c r="AY134" s="26"/>
      <c r="AZ134" s="30" t="s">
        <v>114</v>
      </c>
      <c r="BA134" s="30"/>
      <c r="BB134" s="30"/>
      <c r="BC134" s="30"/>
      <c r="BD134" s="30"/>
      <c r="BE134" s="50" t="s">
        <v>192</v>
      </c>
      <c r="BF134" s="50"/>
      <c r="BG134" s="50"/>
      <c r="BH134" s="50"/>
      <c r="BI134" s="50"/>
      <c r="BJ134" s="26" t="s">
        <v>105</v>
      </c>
      <c r="BK134" s="26"/>
      <c r="BL134" s="26"/>
      <c r="BM134" s="26"/>
      <c r="BN134" s="26"/>
      <c r="BO134" s="30" t="s">
        <v>106</v>
      </c>
      <c r="BP134" s="30"/>
      <c r="BQ134" s="30"/>
      <c r="BR134" s="30"/>
      <c r="BS134" s="30"/>
      <c r="BT134" s="50" t="s">
        <v>192</v>
      </c>
      <c r="BU134" s="50"/>
      <c r="BV134" s="50"/>
      <c r="BW134" s="50"/>
      <c r="BX134" s="50"/>
      <c r="CA134" t="s">
        <v>37</v>
      </c>
    </row>
    <row r="135" spans="1:79" s="6" customFormat="1" ht="15" customHeight="1">
      <c r="A135" s="86">
        <v>0</v>
      </c>
      <c r="B135" s="87"/>
      <c r="C135" s="87"/>
      <c r="D135" s="111" t="s">
        <v>191</v>
      </c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CA135" s="6" t="s">
        <v>38</v>
      </c>
    </row>
    <row r="136" spans="1:79" s="99" customFormat="1" ht="15" customHeight="1">
      <c r="A136" s="89">
        <v>1</v>
      </c>
      <c r="B136" s="90"/>
      <c r="C136" s="90"/>
      <c r="D136" s="116" t="s">
        <v>193</v>
      </c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8"/>
      <c r="Q136" s="27" t="s">
        <v>194</v>
      </c>
      <c r="R136" s="27"/>
      <c r="S136" s="27"/>
      <c r="T136" s="27"/>
      <c r="U136" s="27"/>
      <c r="V136" s="116" t="s">
        <v>195</v>
      </c>
      <c r="W136" s="117"/>
      <c r="X136" s="117"/>
      <c r="Y136" s="117"/>
      <c r="Z136" s="117"/>
      <c r="AA136" s="117"/>
      <c r="AB136" s="117"/>
      <c r="AC136" s="117"/>
      <c r="AD136" s="117"/>
      <c r="AE136" s="118"/>
      <c r="AF136" s="119">
        <v>2</v>
      </c>
      <c r="AG136" s="119"/>
      <c r="AH136" s="119"/>
      <c r="AI136" s="119"/>
      <c r="AJ136" s="119"/>
      <c r="AK136" s="119">
        <v>0</v>
      </c>
      <c r="AL136" s="119"/>
      <c r="AM136" s="119"/>
      <c r="AN136" s="119"/>
      <c r="AO136" s="119"/>
      <c r="AP136" s="119">
        <v>2</v>
      </c>
      <c r="AQ136" s="119"/>
      <c r="AR136" s="119"/>
      <c r="AS136" s="119"/>
      <c r="AT136" s="119"/>
      <c r="AU136" s="119">
        <v>4</v>
      </c>
      <c r="AV136" s="119"/>
      <c r="AW136" s="119"/>
      <c r="AX136" s="119"/>
      <c r="AY136" s="119"/>
      <c r="AZ136" s="119">
        <v>0</v>
      </c>
      <c r="BA136" s="119"/>
      <c r="BB136" s="119"/>
      <c r="BC136" s="119"/>
      <c r="BD136" s="119"/>
      <c r="BE136" s="119">
        <v>4</v>
      </c>
      <c r="BF136" s="119"/>
      <c r="BG136" s="119"/>
      <c r="BH136" s="119"/>
      <c r="BI136" s="119"/>
      <c r="BJ136" s="119">
        <v>4</v>
      </c>
      <c r="BK136" s="119"/>
      <c r="BL136" s="119"/>
      <c r="BM136" s="119"/>
      <c r="BN136" s="119"/>
      <c r="BO136" s="119">
        <v>0</v>
      </c>
      <c r="BP136" s="119"/>
      <c r="BQ136" s="119"/>
      <c r="BR136" s="119"/>
      <c r="BS136" s="119"/>
      <c r="BT136" s="119">
        <v>4</v>
      </c>
      <c r="BU136" s="119"/>
      <c r="BV136" s="119"/>
      <c r="BW136" s="119"/>
      <c r="BX136" s="119"/>
    </row>
    <row r="137" spans="1:79" s="6" customFormat="1" ht="15" customHeight="1">
      <c r="A137" s="86">
        <v>0</v>
      </c>
      <c r="B137" s="87"/>
      <c r="C137" s="87"/>
      <c r="D137" s="113" t="s">
        <v>196</v>
      </c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5"/>
      <c r="Q137" s="111"/>
      <c r="R137" s="111"/>
      <c r="S137" s="111"/>
      <c r="T137" s="111"/>
      <c r="U137" s="111"/>
      <c r="V137" s="113"/>
      <c r="W137" s="114"/>
      <c r="X137" s="114"/>
      <c r="Y137" s="114"/>
      <c r="Z137" s="114"/>
      <c r="AA137" s="114"/>
      <c r="AB137" s="114"/>
      <c r="AC137" s="114"/>
      <c r="AD137" s="114"/>
      <c r="AE137" s="115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  <c r="BJ137" s="112"/>
      <c r="BK137" s="112"/>
      <c r="BL137" s="112"/>
      <c r="BM137" s="112"/>
      <c r="BN137" s="112"/>
      <c r="BO137" s="112"/>
      <c r="BP137" s="112"/>
      <c r="BQ137" s="112"/>
      <c r="BR137" s="112"/>
      <c r="BS137" s="112"/>
      <c r="BT137" s="112"/>
      <c r="BU137" s="112"/>
      <c r="BV137" s="112"/>
      <c r="BW137" s="112"/>
      <c r="BX137" s="112"/>
    </row>
    <row r="138" spans="1:79" s="6" customFormat="1" ht="28.5" customHeight="1">
      <c r="A138" s="86">
        <v>0</v>
      </c>
      <c r="B138" s="87"/>
      <c r="C138" s="87"/>
      <c r="D138" s="113" t="s">
        <v>197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198</v>
      </c>
      <c r="R138" s="111"/>
      <c r="S138" s="111"/>
      <c r="T138" s="111"/>
      <c r="U138" s="111"/>
      <c r="V138" s="113"/>
      <c r="W138" s="114"/>
      <c r="X138" s="114"/>
      <c r="Y138" s="114"/>
      <c r="Z138" s="114"/>
      <c r="AA138" s="114"/>
      <c r="AB138" s="114"/>
      <c r="AC138" s="114"/>
      <c r="AD138" s="114"/>
      <c r="AE138" s="115"/>
      <c r="AF138" s="112">
        <v>554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554</v>
      </c>
      <c r="AQ138" s="112"/>
      <c r="AR138" s="112"/>
      <c r="AS138" s="112"/>
      <c r="AT138" s="112"/>
      <c r="AU138" s="112">
        <v>699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699</v>
      </c>
      <c r="BF138" s="112"/>
      <c r="BG138" s="112"/>
      <c r="BH138" s="112"/>
      <c r="BI138" s="112"/>
      <c r="BJ138" s="112">
        <v>588</v>
      </c>
      <c r="BK138" s="112"/>
      <c r="BL138" s="112"/>
      <c r="BM138" s="112"/>
      <c r="BN138" s="112"/>
      <c r="BO138" s="112">
        <v>0</v>
      </c>
      <c r="BP138" s="112"/>
      <c r="BQ138" s="112"/>
      <c r="BR138" s="112"/>
      <c r="BS138" s="112"/>
      <c r="BT138" s="112">
        <v>588</v>
      </c>
      <c r="BU138" s="112"/>
      <c r="BV138" s="112"/>
      <c r="BW138" s="112"/>
      <c r="BX138" s="112"/>
    </row>
    <row r="139" spans="1:79" s="99" customFormat="1" ht="15" customHeight="1">
      <c r="A139" s="89">
        <v>0</v>
      </c>
      <c r="B139" s="90"/>
      <c r="C139" s="90"/>
      <c r="D139" s="116" t="s">
        <v>199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198</v>
      </c>
      <c r="R139" s="27"/>
      <c r="S139" s="27"/>
      <c r="T139" s="27"/>
      <c r="U139" s="27"/>
      <c r="V139" s="116" t="s">
        <v>195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9">
        <v>0</v>
      </c>
      <c r="AG139" s="119"/>
      <c r="AH139" s="119"/>
      <c r="AI139" s="119"/>
      <c r="AJ139" s="119"/>
      <c r="AK139" s="119">
        <v>0</v>
      </c>
      <c r="AL139" s="119"/>
      <c r="AM139" s="119"/>
      <c r="AN139" s="119"/>
      <c r="AO139" s="119"/>
      <c r="AP139" s="119">
        <v>0</v>
      </c>
      <c r="AQ139" s="119"/>
      <c r="AR139" s="119"/>
      <c r="AS139" s="119"/>
      <c r="AT139" s="119"/>
      <c r="AU139" s="119">
        <v>0</v>
      </c>
      <c r="AV139" s="119"/>
      <c r="AW139" s="119"/>
      <c r="AX139" s="119"/>
      <c r="AY139" s="119"/>
      <c r="AZ139" s="119">
        <v>0</v>
      </c>
      <c r="BA139" s="119"/>
      <c r="BB139" s="119"/>
      <c r="BC139" s="119"/>
      <c r="BD139" s="119"/>
      <c r="BE139" s="119">
        <v>0</v>
      </c>
      <c r="BF139" s="119"/>
      <c r="BG139" s="119"/>
      <c r="BH139" s="119"/>
      <c r="BI139" s="119"/>
      <c r="BJ139" s="119">
        <v>202</v>
      </c>
      <c r="BK139" s="119"/>
      <c r="BL139" s="119"/>
      <c r="BM139" s="119"/>
      <c r="BN139" s="119"/>
      <c r="BO139" s="119">
        <v>0</v>
      </c>
      <c r="BP139" s="119"/>
      <c r="BQ139" s="119"/>
      <c r="BR139" s="119"/>
      <c r="BS139" s="119"/>
      <c r="BT139" s="119">
        <v>202</v>
      </c>
      <c r="BU139" s="119"/>
      <c r="BV139" s="119"/>
      <c r="BW139" s="119"/>
      <c r="BX139" s="119"/>
    </row>
    <row r="140" spans="1:79" s="6" customFormat="1" ht="30" customHeight="1">
      <c r="A140" s="86">
        <v>0</v>
      </c>
      <c r="B140" s="87"/>
      <c r="C140" s="87"/>
      <c r="D140" s="113" t="s">
        <v>197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 t="s">
        <v>198</v>
      </c>
      <c r="R140" s="111"/>
      <c r="S140" s="111"/>
      <c r="T140" s="111"/>
      <c r="U140" s="111"/>
      <c r="V140" s="113"/>
      <c r="W140" s="101"/>
      <c r="X140" s="101"/>
      <c r="Y140" s="101"/>
      <c r="Z140" s="101"/>
      <c r="AA140" s="101"/>
      <c r="AB140" s="101"/>
      <c r="AC140" s="101"/>
      <c r="AD140" s="101"/>
      <c r="AE140" s="102"/>
      <c r="AF140" s="112">
        <v>554</v>
      </c>
      <c r="AG140" s="112"/>
      <c r="AH140" s="112"/>
      <c r="AI140" s="112"/>
      <c r="AJ140" s="112"/>
      <c r="AK140" s="112">
        <v>0</v>
      </c>
      <c r="AL140" s="112"/>
      <c r="AM140" s="112"/>
      <c r="AN140" s="112"/>
      <c r="AO140" s="112"/>
      <c r="AP140" s="112">
        <v>554</v>
      </c>
      <c r="AQ140" s="112"/>
      <c r="AR140" s="112"/>
      <c r="AS140" s="112"/>
      <c r="AT140" s="112"/>
      <c r="AU140" s="112">
        <v>699</v>
      </c>
      <c r="AV140" s="112"/>
      <c r="AW140" s="112"/>
      <c r="AX140" s="112"/>
      <c r="AY140" s="112"/>
      <c r="AZ140" s="112">
        <v>0</v>
      </c>
      <c r="BA140" s="112"/>
      <c r="BB140" s="112"/>
      <c r="BC140" s="112"/>
      <c r="BD140" s="112"/>
      <c r="BE140" s="112">
        <v>699</v>
      </c>
      <c r="BF140" s="112"/>
      <c r="BG140" s="112"/>
      <c r="BH140" s="112"/>
      <c r="BI140" s="112"/>
      <c r="BJ140" s="112">
        <v>588</v>
      </c>
      <c r="BK140" s="112"/>
      <c r="BL140" s="112"/>
      <c r="BM140" s="112"/>
      <c r="BN140" s="112"/>
      <c r="BO140" s="112">
        <v>0</v>
      </c>
      <c r="BP140" s="112"/>
      <c r="BQ140" s="112"/>
      <c r="BR140" s="112"/>
      <c r="BS140" s="112"/>
      <c r="BT140" s="112">
        <v>588</v>
      </c>
      <c r="BU140" s="112"/>
      <c r="BV140" s="112"/>
      <c r="BW140" s="112"/>
      <c r="BX140" s="112"/>
    </row>
    <row r="141" spans="1:79" s="99" customFormat="1" ht="15" customHeight="1">
      <c r="A141" s="89">
        <v>2</v>
      </c>
      <c r="B141" s="90"/>
      <c r="C141" s="90"/>
      <c r="D141" s="116" t="s">
        <v>200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198</v>
      </c>
      <c r="R141" s="27"/>
      <c r="S141" s="27"/>
      <c r="T141" s="27"/>
      <c r="U141" s="27"/>
      <c r="V141" s="116" t="s">
        <v>195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9">
        <v>554</v>
      </c>
      <c r="AG141" s="119"/>
      <c r="AH141" s="119"/>
      <c r="AI141" s="119"/>
      <c r="AJ141" s="119"/>
      <c r="AK141" s="119">
        <v>0</v>
      </c>
      <c r="AL141" s="119"/>
      <c r="AM141" s="119"/>
      <c r="AN141" s="119"/>
      <c r="AO141" s="119"/>
      <c r="AP141" s="119">
        <v>554</v>
      </c>
      <c r="AQ141" s="119"/>
      <c r="AR141" s="119"/>
      <c r="AS141" s="119"/>
      <c r="AT141" s="119"/>
      <c r="AU141" s="119">
        <v>699</v>
      </c>
      <c r="AV141" s="119"/>
      <c r="AW141" s="119"/>
      <c r="AX141" s="119"/>
      <c r="AY141" s="119"/>
      <c r="AZ141" s="119">
        <v>0</v>
      </c>
      <c r="BA141" s="119"/>
      <c r="BB141" s="119"/>
      <c r="BC141" s="119"/>
      <c r="BD141" s="119"/>
      <c r="BE141" s="119">
        <v>699</v>
      </c>
      <c r="BF141" s="119"/>
      <c r="BG141" s="119"/>
      <c r="BH141" s="119"/>
      <c r="BI141" s="119"/>
      <c r="BJ141" s="119">
        <v>386</v>
      </c>
      <c r="BK141" s="119"/>
      <c r="BL141" s="119"/>
      <c r="BM141" s="119"/>
      <c r="BN141" s="119"/>
      <c r="BO141" s="119">
        <v>0</v>
      </c>
      <c r="BP141" s="119"/>
      <c r="BQ141" s="119"/>
      <c r="BR141" s="119"/>
      <c r="BS141" s="119"/>
      <c r="BT141" s="119">
        <v>386</v>
      </c>
      <c r="BU141" s="119"/>
      <c r="BV141" s="119"/>
      <c r="BW141" s="119"/>
      <c r="BX141" s="119"/>
    </row>
    <row r="142" spans="1:79" s="6" customFormat="1" ht="15" customHeight="1">
      <c r="A142" s="86">
        <v>0</v>
      </c>
      <c r="B142" s="87"/>
      <c r="C142" s="87"/>
      <c r="D142" s="113" t="s">
        <v>201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/>
      <c r="R142" s="111"/>
      <c r="S142" s="111"/>
      <c r="T142" s="111"/>
      <c r="U142" s="111"/>
      <c r="V142" s="113"/>
      <c r="W142" s="101"/>
      <c r="X142" s="101"/>
      <c r="Y142" s="101"/>
      <c r="Z142" s="101"/>
      <c r="AA142" s="101"/>
      <c r="AB142" s="101"/>
      <c r="AC142" s="101"/>
      <c r="AD142" s="101"/>
      <c r="AE142" s="10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12"/>
      <c r="BM142" s="112"/>
      <c r="BN142" s="112"/>
      <c r="BO142" s="112"/>
      <c r="BP142" s="112"/>
      <c r="BQ142" s="112"/>
      <c r="BR142" s="112"/>
      <c r="BS142" s="112"/>
      <c r="BT142" s="112"/>
      <c r="BU142" s="112"/>
      <c r="BV142" s="112"/>
      <c r="BW142" s="112"/>
      <c r="BX142" s="112"/>
    </row>
    <row r="143" spans="1:79" s="6" customFormat="1" ht="15" customHeight="1">
      <c r="A143" s="86">
        <v>0</v>
      </c>
      <c r="B143" s="87"/>
      <c r="C143" s="87"/>
      <c r="D143" s="113" t="s">
        <v>202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 t="s">
        <v>203</v>
      </c>
      <c r="R143" s="111"/>
      <c r="S143" s="111"/>
      <c r="T143" s="111"/>
      <c r="U143" s="111"/>
      <c r="V143" s="113"/>
      <c r="W143" s="101"/>
      <c r="X143" s="101"/>
      <c r="Y143" s="101"/>
      <c r="Z143" s="101"/>
      <c r="AA143" s="101"/>
      <c r="AB143" s="101"/>
      <c r="AC143" s="101"/>
      <c r="AD143" s="101"/>
      <c r="AE143" s="102"/>
      <c r="AF143" s="112">
        <v>4917.33</v>
      </c>
      <c r="AG143" s="112"/>
      <c r="AH143" s="112"/>
      <c r="AI143" s="112"/>
      <c r="AJ143" s="112"/>
      <c r="AK143" s="112">
        <v>129.16</v>
      </c>
      <c r="AL143" s="112"/>
      <c r="AM143" s="112"/>
      <c r="AN143" s="112"/>
      <c r="AO143" s="112"/>
      <c r="AP143" s="112">
        <v>5046.49</v>
      </c>
      <c r="AQ143" s="112"/>
      <c r="AR143" s="112"/>
      <c r="AS143" s="112"/>
      <c r="AT143" s="112"/>
      <c r="AU143" s="112">
        <v>6672.99</v>
      </c>
      <c r="AV143" s="112"/>
      <c r="AW143" s="112"/>
      <c r="AX143" s="112"/>
      <c r="AY143" s="112"/>
      <c r="AZ143" s="112">
        <v>107.28</v>
      </c>
      <c r="BA143" s="112"/>
      <c r="BB143" s="112"/>
      <c r="BC143" s="112"/>
      <c r="BD143" s="112"/>
      <c r="BE143" s="112">
        <v>6780.2699999999995</v>
      </c>
      <c r="BF143" s="112"/>
      <c r="BG143" s="112"/>
      <c r="BH143" s="112"/>
      <c r="BI143" s="112"/>
      <c r="BJ143" s="112">
        <v>15689.32</v>
      </c>
      <c r="BK143" s="112"/>
      <c r="BL143" s="112"/>
      <c r="BM143" s="112"/>
      <c r="BN143" s="112"/>
      <c r="BO143" s="112">
        <v>34</v>
      </c>
      <c r="BP143" s="112"/>
      <c r="BQ143" s="112"/>
      <c r="BR143" s="112"/>
      <c r="BS143" s="112"/>
      <c r="BT143" s="112">
        <v>15723.32</v>
      </c>
      <c r="BU143" s="112"/>
      <c r="BV143" s="112"/>
      <c r="BW143" s="112"/>
      <c r="BX143" s="112"/>
    </row>
    <row r="144" spans="1:79" s="99" customFormat="1" ht="15" customHeight="1">
      <c r="A144" s="89">
        <v>0</v>
      </c>
      <c r="B144" s="90"/>
      <c r="C144" s="90"/>
      <c r="D144" s="116" t="s">
        <v>199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203</v>
      </c>
      <c r="R144" s="27"/>
      <c r="S144" s="27"/>
      <c r="T144" s="27"/>
      <c r="U144" s="27"/>
      <c r="V144" s="116" t="s">
        <v>195</v>
      </c>
      <c r="W144" s="93"/>
      <c r="X144" s="93"/>
      <c r="Y144" s="93"/>
      <c r="Z144" s="93"/>
      <c r="AA144" s="93"/>
      <c r="AB144" s="93"/>
      <c r="AC144" s="93"/>
      <c r="AD144" s="93"/>
      <c r="AE144" s="94"/>
      <c r="AF144" s="119">
        <v>0</v>
      </c>
      <c r="AG144" s="119"/>
      <c r="AH144" s="119"/>
      <c r="AI144" s="119"/>
      <c r="AJ144" s="119"/>
      <c r="AK144" s="119">
        <v>0</v>
      </c>
      <c r="AL144" s="119"/>
      <c r="AM144" s="119"/>
      <c r="AN144" s="119"/>
      <c r="AO144" s="119"/>
      <c r="AP144" s="119">
        <v>0</v>
      </c>
      <c r="AQ144" s="119"/>
      <c r="AR144" s="119"/>
      <c r="AS144" s="119"/>
      <c r="AT144" s="119"/>
      <c r="AU144" s="119">
        <v>0</v>
      </c>
      <c r="AV144" s="119"/>
      <c r="AW144" s="119"/>
      <c r="AX144" s="119"/>
      <c r="AY144" s="119"/>
      <c r="AZ144" s="119">
        <v>0</v>
      </c>
      <c r="BA144" s="119"/>
      <c r="BB144" s="119"/>
      <c r="BC144" s="119"/>
      <c r="BD144" s="119"/>
      <c r="BE144" s="119">
        <v>0</v>
      </c>
      <c r="BF144" s="119"/>
      <c r="BG144" s="119"/>
      <c r="BH144" s="119"/>
      <c r="BI144" s="119"/>
      <c r="BJ144" s="119">
        <v>7844.66</v>
      </c>
      <c r="BK144" s="119"/>
      <c r="BL144" s="119"/>
      <c r="BM144" s="119"/>
      <c r="BN144" s="119"/>
      <c r="BO144" s="119">
        <v>17</v>
      </c>
      <c r="BP144" s="119"/>
      <c r="BQ144" s="119"/>
      <c r="BR144" s="119"/>
      <c r="BS144" s="119"/>
      <c r="BT144" s="119">
        <v>7861.66</v>
      </c>
      <c r="BU144" s="119"/>
      <c r="BV144" s="119"/>
      <c r="BW144" s="119"/>
      <c r="BX144" s="119"/>
    </row>
    <row r="145" spans="1:79" s="6" customFormat="1" ht="15" customHeight="1">
      <c r="A145" s="86">
        <v>0</v>
      </c>
      <c r="B145" s="87"/>
      <c r="C145" s="87"/>
      <c r="D145" s="113" t="s">
        <v>202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 t="s">
        <v>203</v>
      </c>
      <c r="R145" s="111"/>
      <c r="S145" s="111"/>
      <c r="T145" s="111"/>
      <c r="U145" s="111"/>
      <c r="V145" s="113"/>
      <c r="W145" s="101"/>
      <c r="X145" s="101"/>
      <c r="Y145" s="101"/>
      <c r="Z145" s="101"/>
      <c r="AA145" s="101"/>
      <c r="AB145" s="101"/>
      <c r="AC145" s="101"/>
      <c r="AD145" s="101"/>
      <c r="AE145" s="102"/>
      <c r="AF145" s="112">
        <v>4917.33</v>
      </c>
      <c r="AG145" s="112"/>
      <c r="AH145" s="112"/>
      <c r="AI145" s="112"/>
      <c r="AJ145" s="112"/>
      <c r="AK145" s="112">
        <v>129.16</v>
      </c>
      <c r="AL145" s="112"/>
      <c r="AM145" s="112"/>
      <c r="AN145" s="112"/>
      <c r="AO145" s="112"/>
      <c r="AP145" s="112">
        <v>5046.49</v>
      </c>
      <c r="AQ145" s="112"/>
      <c r="AR145" s="112"/>
      <c r="AS145" s="112"/>
      <c r="AT145" s="112"/>
      <c r="AU145" s="112">
        <v>6672.99</v>
      </c>
      <c r="AV145" s="112"/>
      <c r="AW145" s="112"/>
      <c r="AX145" s="112"/>
      <c r="AY145" s="112"/>
      <c r="AZ145" s="112">
        <v>107.28</v>
      </c>
      <c r="BA145" s="112"/>
      <c r="BB145" s="112"/>
      <c r="BC145" s="112"/>
      <c r="BD145" s="112"/>
      <c r="BE145" s="112">
        <v>6780.2699999999995</v>
      </c>
      <c r="BF145" s="112"/>
      <c r="BG145" s="112"/>
      <c r="BH145" s="112"/>
      <c r="BI145" s="112"/>
      <c r="BJ145" s="112">
        <v>15689.32</v>
      </c>
      <c r="BK145" s="112"/>
      <c r="BL145" s="112"/>
      <c r="BM145" s="112"/>
      <c r="BN145" s="112"/>
      <c r="BO145" s="112">
        <v>34</v>
      </c>
      <c r="BP145" s="112"/>
      <c r="BQ145" s="112"/>
      <c r="BR145" s="112"/>
      <c r="BS145" s="112"/>
      <c r="BT145" s="112">
        <v>15723.32</v>
      </c>
      <c r="BU145" s="112"/>
      <c r="BV145" s="112"/>
      <c r="BW145" s="112"/>
      <c r="BX145" s="112"/>
    </row>
    <row r="146" spans="1:79" s="99" customFormat="1" ht="15" customHeight="1">
      <c r="A146" s="89">
        <v>3</v>
      </c>
      <c r="B146" s="90"/>
      <c r="C146" s="90"/>
      <c r="D146" s="116" t="s">
        <v>200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203</v>
      </c>
      <c r="R146" s="27"/>
      <c r="S146" s="27"/>
      <c r="T146" s="27"/>
      <c r="U146" s="27"/>
      <c r="V146" s="116" t="s">
        <v>204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9">
        <v>4917.33</v>
      </c>
      <c r="AG146" s="119"/>
      <c r="AH146" s="119"/>
      <c r="AI146" s="119"/>
      <c r="AJ146" s="119"/>
      <c r="AK146" s="119">
        <v>129.16</v>
      </c>
      <c r="AL146" s="119"/>
      <c r="AM146" s="119"/>
      <c r="AN146" s="119"/>
      <c r="AO146" s="119"/>
      <c r="AP146" s="119">
        <v>5046.49</v>
      </c>
      <c r="AQ146" s="119"/>
      <c r="AR146" s="119"/>
      <c r="AS146" s="119"/>
      <c r="AT146" s="119"/>
      <c r="AU146" s="119">
        <v>6672.99</v>
      </c>
      <c r="AV146" s="119"/>
      <c r="AW146" s="119"/>
      <c r="AX146" s="119"/>
      <c r="AY146" s="119"/>
      <c r="AZ146" s="119">
        <v>107.28</v>
      </c>
      <c r="BA146" s="119"/>
      <c r="BB146" s="119"/>
      <c r="BC146" s="119"/>
      <c r="BD146" s="119"/>
      <c r="BE146" s="119">
        <v>6780.2699999999995</v>
      </c>
      <c r="BF146" s="119"/>
      <c r="BG146" s="119"/>
      <c r="BH146" s="119"/>
      <c r="BI146" s="119"/>
      <c r="BJ146" s="119">
        <v>7844.66</v>
      </c>
      <c r="BK146" s="119"/>
      <c r="BL146" s="119"/>
      <c r="BM146" s="119"/>
      <c r="BN146" s="119"/>
      <c r="BO146" s="119">
        <v>17</v>
      </c>
      <c r="BP146" s="119"/>
      <c r="BQ146" s="119"/>
      <c r="BR146" s="119"/>
      <c r="BS146" s="119"/>
      <c r="BT146" s="119">
        <v>7861.66</v>
      </c>
      <c r="BU146" s="119"/>
      <c r="BV146" s="119"/>
      <c r="BW146" s="119"/>
      <c r="BX146" s="119"/>
    </row>
    <row r="147" spans="1:79" s="6" customFormat="1" ht="15" customHeight="1">
      <c r="A147" s="86">
        <v>0</v>
      </c>
      <c r="B147" s="87"/>
      <c r="C147" s="87"/>
      <c r="D147" s="113" t="s">
        <v>205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2"/>
      <c r="Q147" s="111"/>
      <c r="R147" s="111"/>
      <c r="S147" s="111"/>
      <c r="T147" s="111"/>
      <c r="U147" s="111"/>
      <c r="V147" s="113"/>
      <c r="W147" s="101"/>
      <c r="X147" s="101"/>
      <c r="Y147" s="101"/>
      <c r="Z147" s="101"/>
      <c r="AA147" s="101"/>
      <c r="AB147" s="101"/>
      <c r="AC147" s="101"/>
      <c r="AD147" s="101"/>
      <c r="AE147" s="10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2"/>
      <c r="BM147" s="112"/>
      <c r="BN147" s="112"/>
      <c r="BO147" s="112"/>
      <c r="BP147" s="112"/>
      <c r="BQ147" s="112"/>
      <c r="BR147" s="112"/>
      <c r="BS147" s="112"/>
      <c r="BT147" s="112"/>
      <c r="BU147" s="112"/>
      <c r="BV147" s="112"/>
      <c r="BW147" s="112"/>
      <c r="BX147" s="112"/>
    </row>
    <row r="148" spans="1:79" s="99" customFormat="1" ht="42.75" customHeight="1">
      <c r="A148" s="89">
        <v>4</v>
      </c>
      <c r="B148" s="90"/>
      <c r="C148" s="90"/>
      <c r="D148" s="116" t="s">
        <v>206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207</v>
      </c>
      <c r="R148" s="27"/>
      <c r="S148" s="27"/>
      <c r="T148" s="27"/>
      <c r="U148" s="27"/>
      <c r="V148" s="116" t="s">
        <v>204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9">
        <v>48</v>
      </c>
      <c r="AG148" s="119"/>
      <c r="AH148" s="119"/>
      <c r="AI148" s="119"/>
      <c r="AJ148" s="119"/>
      <c r="AK148" s="119">
        <v>0</v>
      </c>
      <c r="AL148" s="119"/>
      <c r="AM148" s="119"/>
      <c r="AN148" s="119"/>
      <c r="AO148" s="119"/>
      <c r="AP148" s="119">
        <v>48</v>
      </c>
      <c r="AQ148" s="119"/>
      <c r="AR148" s="119"/>
      <c r="AS148" s="119"/>
      <c r="AT148" s="119"/>
      <c r="AU148" s="119">
        <v>35</v>
      </c>
      <c r="AV148" s="119"/>
      <c r="AW148" s="119"/>
      <c r="AX148" s="119"/>
      <c r="AY148" s="119"/>
      <c r="AZ148" s="119">
        <v>0</v>
      </c>
      <c r="BA148" s="119"/>
      <c r="BB148" s="119"/>
      <c r="BC148" s="119"/>
      <c r="BD148" s="119"/>
      <c r="BE148" s="119">
        <v>35</v>
      </c>
      <c r="BF148" s="119"/>
      <c r="BG148" s="119"/>
      <c r="BH148" s="119"/>
      <c r="BI148" s="119"/>
      <c r="BJ148" s="119">
        <v>30</v>
      </c>
      <c r="BK148" s="119"/>
      <c r="BL148" s="119"/>
      <c r="BM148" s="119"/>
      <c r="BN148" s="119"/>
      <c r="BO148" s="119">
        <v>0</v>
      </c>
      <c r="BP148" s="119"/>
      <c r="BQ148" s="119"/>
      <c r="BR148" s="119"/>
      <c r="BS148" s="119"/>
      <c r="BT148" s="119">
        <v>30</v>
      </c>
      <c r="BU148" s="119"/>
      <c r="BV148" s="119"/>
      <c r="BW148" s="119"/>
      <c r="BX148" s="119"/>
    </row>
    <row r="150" spans="1:79" ht="14.25" customHeight="1">
      <c r="A150" s="29" t="s">
        <v>265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23.1" customHeight="1">
      <c r="A151" s="54" t="s">
        <v>6</v>
      </c>
      <c r="B151" s="55"/>
      <c r="C151" s="55"/>
      <c r="D151" s="27" t="s">
        <v>9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 t="s">
        <v>8</v>
      </c>
      <c r="R151" s="27"/>
      <c r="S151" s="27"/>
      <c r="T151" s="27"/>
      <c r="U151" s="27"/>
      <c r="V151" s="27" t="s">
        <v>7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36" t="s">
        <v>256</v>
      </c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8"/>
      <c r="AU151" s="36" t="s">
        <v>261</v>
      </c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8"/>
    </row>
    <row r="152" spans="1:79" ht="28.5" customHeight="1">
      <c r="A152" s="57"/>
      <c r="B152" s="58"/>
      <c r="C152" s="58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 t="s">
        <v>4</v>
      </c>
      <c r="AG152" s="27"/>
      <c r="AH152" s="27"/>
      <c r="AI152" s="27"/>
      <c r="AJ152" s="27"/>
      <c r="AK152" s="27" t="s">
        <v>3</v>
      </c>
      <c r="AL152" s="27"/>
      <c r="AM152" s="27"/>
      <c r="AN152" s="27"/>
      <c r="AO152" s="27"/>
      <c r="AP152" s="27" t="s">
        <v>123</v>
      </c>
      <c r="AQ152" s="27"/>
      <c r="AR152" s="27"/>
      <c r="AS152" s="27"/>
      <c r="AT152" s="27"/>
      <c r="AU152" s="27" t="s">
        <v>4</v>
      </c>
      <c r="AV152" s="27"/>
      <c r="AW152" s="27"/>
      <c r="AX152" s="27"/>
      <c r="AY152" s="27"/>
      <c r="AZ152" s="27" t="s">
        <v>3</v>
      </c>
      <c r="BA152" s="27"/>
      <c r="BB152" s="27"/>
      <c r="BC152" s="27"/>
      <c r="BD152" s="27"/>
      <c r="BE152" s="27" t="s">
        <v>90</v>
      </c>
      <c r="BF152" s="27"/>
      <c r="BG152" s="27"/>
      <c r="BH152" s="27"/>
      <c r="BI152" s="27"/>
    </row>
    <row r="153" spans="1:79" ht="15" customHeight="1">
      <c r="A153" s="36">
        <v>1</v>
      </c>
      <c r="B153" s="37"/>
      <c r="C153" s="37"/>
      <c r="D153" s="27">
        <v>2</v>
      </c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>
        <v>3</v>
      </c>
      <c r="R153" s="27"/>
      <c r="S153" s="27"/>
      <c r="T153" s="27"/>
      <c r="U153" s="27"/>
      <c r="V153" s="27">
        <v>4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</row>
    <row r="154" spans="1:79" ht="15.75" hidden="1" customHeight="1">
      <c r="A154" s="39" t="s">
        <v>154</v>
      </c>
      <c r="B154" s="40"/>
      <c r="C154" s="40"/>
      <c r="D154" s="27" t="s">
        <v>57</v>
      </c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 t="s">
        <v>70</v>
      </c>
      <c r="R154" s="27"/>
      <c r="S154" s="27"/>
      <c r="T154" s="27"/>
      <c r="U154" s="27"/>
      <c r="V154" s="27" t="s">
        <v>71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26" t="s">
        <v>107</v>
      </c>
      <c r="AG154" s="26"/>
      <c r="AH154" s="26"/>
      <c r="AI154" s="26"/>
      <c r="AJ154" s="26"/>
      <c r="AK154" s="30" t="s">
        <v>108</v>
      </c>
      <c r="AL154" s="30"/>
      <c r="AM154" s="30"/>
      <c r="AN154" s="30"/>
      <c r="AO154" s="30"/>
      <c r="AP154" s="50" t="s">
        <v>192</v>
      </c>
      <c r="AQ154" s="50"/>
      <c r="AR154" s="50"/>
      <c r="AS154" s="50"/>
      <c r="AT154" s="50"/>
      <c r="AU154" s="26" t="s">
        <v>109</v>
      </c>
      <c r="AV154" s="26"/>
      <c r="AW154" s="26"/>
      <c r="AX154" s="26"/>
      <c r="AY154" s="26"/>
      <c r="AZ154" s="30" t="s">
        <v>110</v>
      </c>
      <c r="BA154" s="30"/>
      <c r="BB154" s="30"/>
      <c r="BC154" s="30"/>
      <c r="BD154" s="30"/>
      <c r="BE154" s="50" t="s">
        <v>192</v>
      </c>
      <c r="BF154" s="50"/>
      <c r="BG154" s="50"/>
      <c r="BH154" s="50"/>
      <c r="BI154" s="50"/>
      <c r="CA154" t="s">
        <v>39</v>
      </c>
    </row>
    <row r="155" spans="1:79" s="6" customFormat="1" ht="14.25">
      <c r="A155" s="86">
        <v>0</v>
      </c>
      <c r="B155" s="87"/>
      <c r="C155" s="87"/>
      <c r="D155" s="111" t="s">
        <v>191</v>
      </c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  <c r="CA155" s="6" t="s">
        <v>40</v>
      </c>
    </row>
    <row r="156" spans="1:79" s="99" customFormat="1" ht="14.25" customHeight="1">
      <c r="A156" s="89">
        <v>1</v>
      </c>
      <c r="B156" s="90"/>
      <c r="C156" s="90"/>
      <c r="D156" s="116" t="s">
        <v>193</v>
      </c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8"/>
      <c r="Q156" s="27" t="s">
        <v>194</v>
      </c>
      <c r="R156" s="27"/>
      <c r="S156" s="27"/>
      <c r="T156" s="27"/>
      <c r="U156" s="27"/>
      <c r="V156" s="116" t="s">
        <v>195</v>
      </c>
      <c r="W156" s="117"/>
      <c r="X156" s="117"/>
      <c r="Y156" s="117"/>
      <c r="Z156" s="117"/>
      <c r="AA156" s="117"/>
      <c r="AB156" s="117"/>
      <c r="AC156" s="117"/>
      <c r="AD156" s="117"/>
      <c r="AE156" s="118"/>
      <c r="AF156" s="119">
        <v>2</v>
      </c>
      <c r="AG156" s="119"/>
      <c r="AH156" s="119"/>
      <c r="AI156" s="119"/>
      <c r="AJ156" s="119"/>
      <c r="AK156" s="119">
        <v>0</v>
      </c>
      <c r="AL156" s="119"/>
      <c r="AM156" s="119"/>
      <c r="AN156" s="119"/>
      <c r="AO156" s="119"/>
      <c r="AP156" s="119">
        <v>2</v>
      </c>
      <c r="AQ156" s="119"/>
      <c r="AR156" s="119"/>
      <c r="AS156" s="119"/>
      <c r="AT156" s="119"/>
      <c r="AU156" s="119">
        <v>2</v>
      </c>
      <c r="AV156" s="119"/>
      <c r="AW156" s="119"/>
      <c r="AX156" s="119"/>
      <c r="AY156" s="119"/>
      <c r="AZ156" s="119">
        <v>0</v>
      </c>
      <c r="BA156" s="119"/>
      <c r="BB156" s="119"/>
      <c r="BC156" s="119"/>
      <c r="BD156" s="119"/>
      <c r="BE156" s="119">
        <v>2</v>
      </c>
      <c r="BF156" s="119"/>
      <c r="BG156" s="119"/>
      <c r="BH156" s="119"/>
      <c r="BI156" s="119"/>
    </row>
    <row r="157" spans="1:79" s="6" customFormat="1" ht="14.25">
      <c r="A157" s="86">
        <v>0</v>
      </c>
      <c r="B157" s="87"/>
      <c r="C157" s="87"/>
      <c r="D157" s="113" t="s">
        <v>196</v>
      </c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5"/>
      <c r="Q157" s="111"/>
      <c r="R157" s="111"/>
      <c r="S157" s="111"/>
      <c r="T157" s="111"/>
      <c r="U157" s="111"/>
      <c r="V157" s="113"/>
      <c r="W157" s="114"/>
      <c r="X157" s="114"/>
      <c r="Y157" s="114"/>
      <c r="Z157" s="114"/>
      <c r="AA157" s="114"/>
      <c r="AB157" s="114"/>
      <c r="AC157" s="114"/>
      <c r="AD157" s="114"/>
      <c r="AE157" s="115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</row>
    <row r="158" spans="1:79" s="6" customFormat="1" ht="28.5" customHeight="1">
      <c r="A158" s="86">
        <v>0</v>
      </c>
      <c r="B158" s="87"/>
      <c r="C158" s="87"/>
      <c r="D158" s="113" t="s">
        <v>197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2"/>
      <c r="Q158" s="111" t="s">
        <v>198</v>
      </c>
      <c r="R158" s="111"/>
      <c r="S158" s="111"/>
      <c r="T158" s="111"/>
      <c r="U158" s="111"/>
      <c r="V158" s="113"/>
      <c r="W158" s="114"/>
      <c r="X158" s="114"/>
      <c r="Y158" s="114"/>
      <c r="Z158" s="114"/>
      <c r="AA158" s="114"/>
      <c r="AB158" s="114"/>
      <c r="AC158" s="114"/>
      <c r="AD158" s="114"/>
      <c r="AE158" s="115"/>
      <c r="AF158" s="112">
        <v>588</v>
      </c>
      <c r="AG158" s="112"/>
      <c r="AH158" s="112"/>
      <c r="AI158" s="112"/>
      <c r="AJ158" s="112"/>
      <c r="AK158" s="112">
        <v>0</v>
      </c>
      <c r="AL158" s="112"/>
      <c r="AM158" s="112"/>
      <c r="AN158" s="112"/>
      <c r="AO158" s="112"/>
      <c r="AP158" s="112">
        <v>588</v>
      </c>
      <c r="AQ158" s="112"/>
      <c r="AR158" s="112"/>
      <c r="AS158" s="112"/>
      <c r="AT158" s="112"/>
      <c r="AU158" s="112">
        <v>588</v>
      </c>
      <c r="AV158" s="112"/>
      <c r="AW158" s="112"/>
      <c r="AX158" s="112"/>
      <c r="AY158" s="112"/>
      <c r="AZ158" s="112">
        <v>0</v>
      </c>
      <c r="BA158" s="112"/>
      <c r="BB158" s="112"/>
      <c r="BC158" s="112"/>
      <c r="BD158" s="112"/>
      <c r="BE158" s="112">
        <v>588</v>
      </c>
      <c r="BF158" s="112"/>
      <c r="BG158" s="112"/>
      <c r="BH158" s="112"/>
      <c r="BI158" s="112"/>
    </row>
    <row r="159" spans="1:79" s="99" customFormat="1" ht="14.25" customHeight="1">
      <c r="A159" s="89">
        <v>0</v>
      </c>
      <c r="B159" s="90"/>
      <c r="C159" s="90"/>
      <c r="D159" s="116" t="s">
        <v>199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198</v>
      </c>
      <c r="R159" s="27"/>
      <c r="S159" s="27"/>
      <c r="T159" s="27"/>
      <c r="U159" s="27"/>
      <c r="V159" s="116" t="s">
        <v>195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119">
        <v>202</v>
      </c>
      <c r="AG159" s="119"/>
      <c r="AH159" s="119"/>
      <c r="AI159" s="119"/>
      <c r="AJ159" s="119"/>
      <c r="AK159" s="119">
        <v>0</v>
      </c>
      <c r="AL159" s="119"/>
      <c r="AM159" s="119"/>
      <c r="AN159" s="119"/>
      <c r="AO159" s="119"/>
      <c r="AP159" s="119">
        <v>202</v>
      </c>
      <c r="AQ159" s="119"/>
      <c r="AR159" s="119"/>
      <c r="AS159" s="119"/>
      <c r="AT159" s="119"/>
      <c r="AU159" s="119">
        <v>202</v>
      </c>
      <c r="AV159" s="119"/>
      <c r="AW159" s="119"/>
      <c r="AX159" s="119"/>
      <c r="AY159" s="119"/>
      <c r="AZ159" s="119">
        <v>0</v>
      </c>
      <c r="BA159" s="119"/>
      <c r="BB159" s="119"/>
      <c r="BC159" s="119"/>
      <c r="BD159" s="119"/>
      <c r="BE159" s="119">
        <v>202</v>
      </c>
      <c r="BF159" s="119"/>
      <c r="BG159" s="119"/>
      <c r="BH159" s="119"/>
      <c r="BI159" s="119"/>
    </row>
    <row r="160" spans="1:79" s="6" customFormat="1" ht="30" customHeight="1">
      <c r="A160" s="86">
        <v>0</v>
      </c>
      <c r="B160" s="87"/>
      <c r="C160" s="87"/>
      <c r="D160" s="113" t="s">
        <v>197</v>
      </c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2"/>
      <c r="Q160" s="111" t="s">
        <v>198</v>
      </c>
      <c r="R160" s="111"/>
      <c r="S160" s="111"/>
      <c r="T160" s="111"/>
      <c r="U160" s="111"/>
      <c r="V160" s="113"/>
      <c r="W160" s="101"/>
      <c r="X160" s="101"/>
      <c r="Y160" s="101"/>
      <c r="Z160" s="101"/>
      <c r="AA160" s="101"/>
      <c r="AB160" s="101"/>
      <c r="AC160" s="101"/>
      <c r="AD160" s="101"/>
      <c r="AE160" s="102"/>
      <c r="AF160" s="112">
        <v>588</v>
      </c>
      <c r="AG160" s="112"/>
      <c r="AH160" s="112"/>
      <c r="AI160" s="112"/>
      <c r="AJ160" s="112"/>
      <c r="AK160" s="112">
        <v>0</v>
      </c>
      <c r="AL160" s="112"/>
      <c r="AM160" s="112"/>
      <c r="AN160" s="112"/>
      <c r="AO160" s="112"/>
      <c r="AP160" s="112">
        <v>588</v>
      </c>
      <c r="AQ160" s="112"/>
      <c r="AR160" s="112"/>
      <c r="AS160" s="112"/>
      <c r="AT160" s="112"/>
      <c r="AU160" s="112">
        <v>588</v>
      </c>
      <c r="AV160" s="112"/>
      <c r="AW160" s="112"/>
      <c r="AX160" s="112"/>
      <c r="AY160" s="112"/>
      <c r="AZ160" s="112">
        <v>0</v>
      </c>
      <c r="BA160" s="112"/>
      <c r="BB160" s="112"/>
      <c r="BC160" s="112"/>
      <c r="BD160" s="112"/>
      <c r="BE160" s="112">
        <v>588</v>
      </c>
      <c r="BF160" s="112"/>
      <c r="BG160" s="112"/>
      <c r="BH160" s="112"/>
      <c r="BI160" s="112"/>
    </row>
    <row r="161" spans="1:79" s="99" customFormat="1" ht="14.25" customHeight="1">
      <c r="A161" s="89">
        <v>2</v>
      </c>
      <c r="B161" s="90"/>
      <c r="C161" s="90"/>
      <c r="D161" s="116" t="s">
        <v>200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198</v>
      </c>
      <c r="R161" s="27"/>
      <c r="S161" s="27"/>
      <c r="T161" s="27"/>
      <c r="U161" s="27"/>
      <c r="V161" s="116" t="s">
        <v>195</v>
      </c>
      <c r="W161" s="93"/>
      <c r="X161" s="93"/>
      <c r="Y161" s="93"/>
      <c r="Z161" s="93"/>
      <c r="AA161" s="93"/>
      <c r="AB161" s="93"/>
      <c r="AC161" s="93"/>
      <c r="AD161" s="93"/>
      <c r="AE161" s="94"/>
      <c r="AF161" s="119">
        <v>386</v>
      </c>
      <c r="AG161" s="119"/>
      <c r="AH161" s="119"/>
      <c r="AI161" s="119"/>
      <c r="AJ161" s="119"/>
      <c r="AK161" s="119">
        <v>0</v>
      </c>
      <c r="AL161" s="119"/>
      <c r="AM161" s="119"/>
      <c r="AN161" s="119"/>
      <c r="AO161" s="119"/>
      <c r="AP161" s="119">
        <v>386</v>
      </c>
      <c r="AQ161" s="119"/>
      <c r="AR161" s="119"/>
      <c r="AS161" s="119"/>
      <c r="AT161" s="119"/>
      <c r="AU161" s="119">
        <v>386</v>
      </c>
      <c r="AV161" s="119"/>
      <c r="AW161" s="119"/>
      <c r="AX161" s="119"/>
      <c r="AY161" s="119"/>
      <c r="AZ161" s="119">
        <v>0</v>
      </c>
      <c r="BA161" s="119"/>
      <c r="BB161" s="119"/>
      <c r="BC161" s="119"/>
      <c r="BD161" s="119"/>
      <c r="BE161" s="119">
        <v>386</v>
      </c>
      <c r="BF161" s="119"/>
      <c r="BG161" s="119"/>
      <c r="BH161" s="119"/>
      <c r="BI161" s="119"/>
    </row>
    <row r="162" spans="1:79" s="6" customFormat="1" ht="14.25">
      <c r="A162" s="86">
        <v>0</v>
      </c>
      <c r="B162" s="87"/>
      <c r="C162" s="87"/>
      <c r="D162" s="113" t="s">
        <v>201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/>
      <c r="R162" s="111"/>
      <c r="S162" s="111"/>
      <c r="T162" s="111"/>
      <c r="U162" s="111"/>
      <c r="V162" s="113"/>
      <c r="W162" s="101"/>
      <c r="X162" s="101"/>
      <c r="Y162" s="101"/>
      <c r="Z162" s="101"/>
      <c r="AA162" s="101"/>
      <c r="AB162" s="101"/>
      <c r="AC162" s="101"/>
      <c r="AD162" s="101"/>
      <c r="AE162" s="10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12"/>
      <c r="BD162" s="112"/>
      <c r="BE162" s="112"/>
      <c r="BF162" s="112"/>
      <c r="BG162" s="112"/>
      <c r="BH162" s="112"/>
      <c r="BI162" s="112"/>
    </row>
    <row r="163" spans="1:79" s="6" customFormat="1" ht="14.25" customHeight="1">
      <c r="A163" s="86">
        <v>0</v>
      </c>
      <c r="B163" s="87"/>
      <c r="C163" s="87"/>
      <c r="D163" s="113" t="s">
        <v>202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2"/>
      <c r="Q163" s="111" t="s">
        <v>203</v>
      </c>
      <c r="R163" s="111"/>
      <c r="S163" s="111"/>
      <c r="T163" s="111"/>
      <c r="U163" s="111"/>
      <c r="V163" s="113"/>
      <c r="W163" s="101"/>
      <c r="X163" s="101"/>
      <c r="Y163" s="101"/>
      <c r="Z163" s="101"/>
      <c r="AA163" s="101"/>
      <c r="AB163" s="101"/>
      <c r="AC163" s="101"/>
      <c r="AD163" s="101"/>
      <c r="AE163" s="102"/>
      <c r="AF163" s="112">
        <v>16520.86</v>
      </c>
      <c r="AG163" s="112"/>
      <c r="AH163" s="112"/>
      <c r="AI163" s="112"/>
      <c r="AJ163" s="112"/>
      <c r="AK163" s="112">
        <v>35.799999999999997</v>
      </c>
      <c r="AL163" s="112"/>
      <c r="AM163" s="112"/>
      <c r="AN163" s="112"/>
      <c r="AO163" s="112"/>
      <c r="AP163" s="112">
        <v>16556.66</v>
      </c>
      <c r="AQ163" s="112"/>
      <c r="AR163" s="112"/>
      <c r="AS163" s="112"/>
      <c r="AT163" s="112"/>
      <c r="AU163" s="112">
        <v>17346.900000000001</v>
      </c>
      <c r="AV163" s="112"/>
      <c r="AW163" s="112"/>
      <c r="AX163" s="112"/>
      <c r="AY163" s="112"/>
      <c r="AZ163" s="112">
        <v>37.6</v>
      </c>
      <c r="BA163" s="112"/>
      <c r="BB163" s="112"/>
      <c r="BC163" s="112"/>
      <c r="BD163" s="112"/>
      <c r="BE163" s="112">
        <v>17384.5</v>
      </c>
      <c r="BF163" s="112"/>
      <c r="BG163" s="112"/>
      <c r="BH163" s="112"/>
      <c r="BI163" s="112"/>
    </row>
    <row r="164" spans="1:79" s="99" customFormat="1" ht="14.25" customHeight="1">
      <c r="A164" s="89">
        <v>0</v>
      </c>
      <c r="B164" s="90"/>
      <c r="C164" s="90"/>
      <c r="D164" s="116" t="s">
        <v>199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203</v>
      </c>
      <c r="R164" s="27"/>
      <c r="S164" s="27"/>
      <c r="T164" s="27"/>
      <c r="U164" s="27"/>
      <c r="V164" s="116" t="s">
        <v>195</v>
      </c>
      <c r="W164" s="93"/>
      <c r="X164" s="93"/>
      <c r="Y164" s="93"/>
      <c r="Z164" s="93"/>
      <c r="AA164" s="93"/>
      <c r="AB164" s="93"/>
      <c r="AC164" s="93"/>
      <c r="AD164" s="93"/>
      <c r="AE164" s="94"/>
      <c r="AF164" s="119">
        <v>8260.43</v>
      </c>
      <c r="AG164" s="119"/>
      <c r="AH164" s="119"/>
      <c r="AI164" s="119"/>
      <c r="AJ164" s="119"/>
      <c r="AK164" s="119">
        <v>17.899999999999999</v>
      </c>
      <c r="AL164" s="119"/>
      <c r="AM164" s="119"/>
      <c r="AN164" s="119"/>
      <c r="AO164" s="119"/>
      <c r="AP164" s="119">
        <v>8278.33</v>
      </c>
      <c r="AQ164" s="119"/>
      <c r="AR164" s="119"/>
      <c r="AS164" s="119"/>
      <c r="AT164" s="119"/>
      <c r="AU164" s="119">
        <v>8673.4500000000007</v>
      </c>
      <c r="AV164" s="119"/>
      <c r="AW164" s="119"/>
      <c r="AX164" s="119"/>
      <c r="AY164" s="119"/>
      <c r="AZ164" s="119">
        <v>18.8</v>
      </c>
      <c r="BA164" s="119"/>
      <c r="BB164" s="119"/>
      <c r="BC164" s="119"/>
      <c r="BD164" s="119"/>
      <c r="BE164" s="119">
        <v>8692.25</v>
      </c>
      <c r="BF164" s="119"/>
      <c r="BG164" s="119"/>
      <c r="BH164" s="119"/>
      <c r="BI164" s="119"/>
    </row>
    <row r="165" spans="1:79" s="6" customFormat="1" ht="15" customHeight="1">
      <c r="A165" s="86">
        <v>0</v>
      </c>
      <c r="B165" s="87"/>
      <c r="C165" s="87"/>
      <c r="D165" s="113" t="s">
        <v>202</v>
      </c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2"/>
      <c r="Q165" s="111" t="s">
        <v>203</v>
      </c>
      <c r="R165" s="111"/>
      <c r="S165" s="111"/>
      <c r="T165" s="111"/>
      <c r="U165" s="111"/>
      <c r="V165" s="113"/>
      <c r="W165" s="101"/>
      <c r="X165" s="101"/>
      <c r="Y165" s="101"/>
      <c r="Z165" s="101"/>
      <c r="AA165" s="101"/>
      <c r="AB165" s="101"/>
      <c r="AC165" s="101"/>
      <c r="AD165" s="101"/>
      <c r="AE165" s="102"/>
      <c r="AF165" s="112">
        <v>16520.86</v>
      </c>
      <c r="AG165" s="112"/>
      <c r="AH165" s="112"/>
      <c r="AI165" s="112"/>
      <c r="AJ165" s="112"/>
      <c r="AK165" s="112">
        <v>35.799999999999997</v>
      </c>
      <c r="AL165" s="112"/>
      <c r="AM165" s="112"/>
      <c r="AN165" s="112"/>
      <c r="AO165" s="112"/>
      <c r="AP165" s="112">
        <v>16556.66</v>
      </c>
      <c r="AQ165" s="112"/>
      <c r="AR165" s="112"/>
      <c r="AS165" s="112"/>
      <c r="AT165" s="112"/>
      <c r="AU165" s="112">
        <v>17346.900000000001</v>
      </c>
      <c r="AV165" s="112"/>
      <c r="AW165" s="112"/>
      <c r="AX165" s="112"/>
      <c r="AY165" s="112"/>
      <c r="AZ165" s="112">
        <v>37.6</v>
      </c>
      <c r="BA165" s="112"/>
      <c r="BB165" s="112"/>
      <c r="BC165" s="112"/>
      <c r="BD165" s="112"/>
      <c r="BE165" s="112">
        <v>17384.5</v>
      </c>
      <c r="BF165" s="112"/>
      <c r="BG165" s="112"/>
      <c r="BH165" s="112"/>
      <c r="BI165" s="112"/>
    </row>
    <row r="166" spans="1:79" s="99" customFormat="1" ht="15">
      <c r="A166" s="89">
        <v>3</v>
      </c>
      <c r="B166" s="90"/>
      <c r="C166" s="90"/>
      <c r="D166" s="116" t="s">
        <v>200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203</v>
      </c>
      <c r="R166" s="27"/>
      <c r="S166" s="27"/>
      <c r="T166" s="27"/>
      <c r="U166" s="27"/>
      <c r="V166" s="116" t="s">
        <v>204</v>
      </c>
      <c r="W166" s="93"/>
      <c r="X166" s="93"/>
      <c r="Y166" s="93"/>
      <c r="Z166" s="93"/>
      <c r="AA166" s="93"/>
      <c r="AB166" s="93"/>
      <c r="AC166" s="93"/>
      <c r="AD166" s="93"/>
      <c r="AE166" s="94"/>
      <c r="AF166" s="119">
        <v>8260.43</v>
      </c>
      <c r="AG166" s="119"/>
      <c r="AH166" s="119"/>
      <c r="AI166" s="119"/>
      <c r="AJ166" s="119"/>
      <c r="AK166" s="119">
        <v>17.899999999999999</v>
      </c>
      <c r="AL166" s="119"/>
      <c r="AM166" s="119"/>
      <c r="AN166" s="119"/>
      <c r="AO166" s="119"/>
      <c r="AP166" s="119">
        <v>8278.33</v>
      </c>
      <c r="AQ166" s="119"/>
      <c r="AR166" s="119"/>
      <c r="AS166" s="119"/>
      <c r="AT166" s="119"/>
      <c r="AU166" s="119">
        <v>8673.4500000000007</v>
      </c>
      <c r="AV166" s="119"/>
      <c r="AW166" s="119"/>
      <c r="AX166" s="119"/>
      <c r="AY166" s="119"/>
      <c r="AZ166" s="119">
        <v>18.8</v>
      </c>
      <c r="BA166" s="119"/>
      <c r="BB166" s="119"/>
      <c r="BC166" s="119"/>
      <c r="BD166" s="119"/>
      <c r="BE166" s="119">
        <v>8692.25</v>
      </c>
      <c r="BF166" s="119"/>
      <c r="BG166" s="119"/>
      <c r="BH166" s="119"/>
      <c r="BI166" s="119"/>
    </row>
    <row r="167" spans="1:79" s="6" customFormat="1" ht="14.25">
      <c r="A167" s="86">
        <v>0</v>
      </c>
      <c r="B167" s="87"/>
      <c r="C167" s="87"/>
      <c r="D167" s="113" t="s">
        <v>205</v>
      </c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2"/>
      <c r="Q167" s="111"/>
      <c r="R167" s="111"/>
      <c r="S167" s="111"/>
      <c r="T167" s="111"/>
      <c r="U167" s="111"/>
      <c r="V167" s="113"/>
      <c r="W167" s="101"/>
      <c r="X167" s="101"/>
      <c r="Y167" s="101"/>
      <c r="Z167" s="101"/>
      <c r="AA167" s="101"/>
      <c r="AB167" s="101"/>
      <c r="AC167" s="101"/>
      <c r="AD167" s="101"/>
      <c r="AE167" s="102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  <c r="AY167" s="112"/>
      <c r="AZ167" s="112"/>
      <c r="BA167" s="112"/>
      <c r="BB167" s="112"/>
      <c r="BC167" s="112"/>
      <c r="BD167" s="112"/>
      <c r="BE167" s="112"/>
      <c r="BF167" s="112"/>
      <c r="BG167" s="112"/>
      <c r="BH167" s="112"/>
      <c r="BI167" s="112"/>
    </row>
    <row r="168" spans="1:79" s="99" customFormat="1" ht="42.75" customHeight="1">
      <c r="A168" s="89">
        <v>4</v>
      </c>
      <c r="B168" s="90"/>
      <c r="C168" s="90"/>
      <c r="D168" s="116" t="s">
        <v>206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207</v>
      </c>
      <c r="R168" s="27"/>
      <c r="S168" s="27"/>
      <c r="T168" s="27"/>
      <c r="U168" s="27"/>
      <c r="V168" s="116" t="s">
        <v>204</v>
      </c>
      <c r="W168" s="93"/>
      <c r="X168" s="93"/>
      <c r="Y168" s="93"/>
      <c r="Z168" s="93"/>
      <c r="AA168" s="93"/>
      <c r="AB168" s="93"/>
      <c r="AC168" s="93"/>
      <c r="AD168" s="93"/>
      <c r="AE168" s="94"/>
      <c r="AF168" s="119">
        <v>30</v>
      </c>
      <c r="AG168" s="119"/>
      <c r="AH168" s="119"/>
      <c r="AI168" s="119"/>
      <c r="AJ168" s="119"/>
      <c r="AK168" s="119">
        <v>0</v>
      </c>
      <c r="AL168" s="119"/>
      <c r="AM168" s="119"/>
      <c r="AN168" s="119"/>
      <c r="AO168" s="119"/>
      <c r="AP168" s="119">
        <v>30</v>
      </c>
      <c r="AQ168" s="119"/>
      <c r="AR168" s="119"/>
      <c r="AS168" s="119"/>
      <c r="AT168" s="119"/>
      <c r="AU168" s="119">
        <v>30</v>
      </c>
      <c r="AV168" s="119"/>
      <c r="AW168" s="119"/>
      <c r="AX168" s="119"/>
      <c r="AY168" s="119"/>
      <c r="AZ168" s="119">
        <v>0</v>
      </c>
      <c r="BA168" s="119"/>
      <c r="BB168" s="119"/>
      <c r="BC168" s="119"/>
      <c r="BD168" s="119"/>
      <c r="BE168" s="119">
        <v>30</v>
      </c>
      <c r="BF168" s="119"/>
      <c r="BG168" s="119"/>
      <c r="BH168" s="119"/>
      <c r="BI168" s="119"/>
    </row>
    <row r="170" spans="1:79" ht="14.25" customHeight="1">
      <c r="A170" s="29" t="s">
        <v>124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>
      <c r="A171" s="44" t="s">
        <v>234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</row>
    <row r="172" spans="1:79" ht="12.95" customHeight="1">
      <c r="A172" s="54" t="s">
        <v>19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6"/>
      <c r="U172" s="27" t="s">
        <v>235</v>
      </c>
      <c r="V172" s="27"/>
      <c r="W172" s="27"/>
      <c r="X172" s="27"/>
      <c r="Y172" s="27"/>
      <c r="Z172" s="27"/>
      <c r="AA172" s="27"/>
      <c r="AB172" s="27"/>
      <c r="AC172" s="27"/>
      <c r="AD172" s="27"/>
      <c r="AE172" s="27" t="s">
        <v>238</v>
      </c>
      <c r="AF172" s="27"/>
      <c r="AG172" s="27"/>
      <c r="AH172" s="27"/>
      <c r="AI172" s="27"/>
      <c r="AJ172" s="27"/>
      <c r="AK172" s="27"/>
      <c r="AL172" s="27"/>
      <c r="AM172" s="27"/>
      <c r="AN172" s="27"/>
      <c r="AO172" s="27" t="s">
        <v>245</v>
      </c>
      <c r="AP172" s="27"/>
      <c r="AQ172" s="27"/>
      <c r="AR172" s="27"/>
      <c r="AS172" s="27"/>
      <c r="AT172" s="27"/>
      <c r="AU172" s="27"/>
      <c r="AV172" s="27"/>
      <c r="AW172" s="27"/>
      <c r="AX172" s="27"/>
      <c r="AY172" s="27" t="s">
        <v>256</v>
      </c>
      <c r="AZ172" s="27"/>
      <c r="BA172" s="27"/>
      <c r="BB172" s="27"/>
      <c r="BC172" s="27"/>
      <c r="BD172" s="27"/>
      <c r="BE172" s="27"/>
      <c r="BF172" s="27"/>
      <c r="BG172" s="27"/>
      <c r="BH172" s="27"/>
      <c r="BI172" s="27" t="s">
        <v>261</v>
      </c>
      <c r="BJ172" s="27"/>
      <c r="BK172" s="27"/>
      <c r="BL172" s="27"/>
      <c r="BM172" s="27"/>
      <c r="BN172" s="27"/>
      <c r="BO172" s="27"/>
      <c r="BP172" s="27"/>
      <c r="BQ172" s="27"/>
      <c r="BR172" s="27"/>
    </row>
    <row r="173" spans="1:79" ht="30" customHeight="1">
      <c r="A173" s="57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9"/>
      <c r="U173" s="27" t="s">
        <v>4</v>
      </c>
      <c r="V173" s="27"/>
      <c r="W173" s="27"/>
      <c r="X173" s="27"/>
      <c r="Y173" s="27"/>
      <c r="Z173" s="27" t="s">
        <v>3</v>
      </c>
      <c r="AA173" s="27"/>
      <c r="AB173" s="27"/>
      <c r="AC173" s="27"/>
      <c r="AD173" s="27"/>
      <c r="AE173" s="27" t="s">
        <v>4</v>
      </c>
      <c r="AF173" s="27"/>
      <c r="AG173" s="27"/>
      <c r="AH173" s="27"/>
      <c r="AI173" s="27"/>
      <c r="AJ173" s="27" t="s">
        <v>3</v>
      </c>
      <c r="AK173" s="27"/>
      <c r="AL173" s="27"/>
      <c r="AM173" s="27"/>
      <c r="AN173" s="27"/>
      <c r="AO173" s="27" t="s">
        <v>4</v>
      </c>
      <c r="AP173" s="27"/>
      <c r="AQ173" s="27"/>
      <c r="AR173" s="27"/>
      <c r="AS173" s="27"/>
      <c r="AT173" s="27" t="s">
        <v>3</v>
      </c>
      <c r="AU173" s="27"/>
      <c r="AV173" s="27"/>
      <c r="AW173" s="27"/>
      <c r="AX173" s="27"/>
      <c r="AY173" s="27" t="s">
        <v>4</v>
      </c>
      <c r="AZ173" s="27"/>
      <c r="BA173" s="27"/>
      <c r="BB173" s="27"/>
      <c r="BC173" s="27"/>
      <c r="BD173" s="27" t="s">
        <v>3</v>
      </c>
      <c r="BE173" s="27"/>
      <c r="BF173" s="27"/>
      <c r="BG173" s="27"/>
      <c r="BH173" s="27"/>
      <c r="BI173" s="27" t="s">
        <v>4</v>
      </c>
      <c r="BJ173" s="27"/>
      <c r="BK173" s="27"/>
      <c r="BL173" s="27"/>
      <c r="BM173" s="27"/>
      <c r="BN173" s="27" t="s">
        <v>3</v>
      </c>
      <c r="BO173" s="27"/>
      <c r="BP173" s="27"/>
      <c r="BQ173" s="27"/>
      <c r="BR173" s="27"/>
    </row>
    <row r="174" spans="1:79" ht="15" customHeight="1">
      <c r="A174" s="36">
        <v>1</v>
      </c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8"/>
      <c r="U174" s="27">
        <v>2</v>
      </c>
      <c r="V174" s="27"/>
      <c r="W174" s="27"/>
      <c r="X174" s="27"/>
      <c r="Y174" s="27"/>
      <c r="Z174" s="27">
        <v>3</v>
      </c>
      <c r="AA174" s="27"/>
      <c r="AB174" s="27"/>
      <c r="AC174" s="27"/>
      <c r="AD174" s="27"/>
      <c r="AE174" s="27">
        <v>4</v>
      </c>
      <c r="AF174" s="27"/>
      <c r="AG174" s="27"/>
      <c r="AH174" s="27"/>
      <c r="AI174" s="27"/>
      <c r="AJ174" s="27">
        <v>5</v>
      </c>
      <c r="AK174" s="27"/>
      <c r="AL174" s="27"/>
      <c r="AM174" s="27"/>
      <c r="AN174" s="27"/>
      <c r="AO174" s="27">
        <v>6</v>
      </c>
      <c r="AP174" s="27"/>
      <c r="AQ174" s="27"/>
      <c r="AR174" s="27"/>
      <c r="AS174" s="27"/>
      <c r="AT174" s="27">
        <v>7</v>
      </c>
      <c r="AU174" s="27"/>
      <c r="AV174" s="27"/>
      <c r="AW174" s="27"/>
      <c r="AX174" s="27"/>
      <c r="AY174" s="27">
        <v>8</v>
      </c>
      <c r="AZ174" s="27"/>
      <c r="BA174" s="27"/>
      <c r="BB174" s="27"/>
      <c r="BC174" s="27"/>
      <c r="BD174" s="27">
        <v>9</v>
      </c>
      <c r="BE174" s="27"/>
      <c r="BF174" s="27"/>
      <c r="BG174" s="27"/>
      <c r="BH174" s="27"/>
      <c r="BI174" s="27">
        <v>10</v>
      </c>
      <c r="BJ174" s="27"/>
      <c r="BK174" s="27"/>
      <c r="BL174" s="27"/>
      <c r="BM174" s="27"/>
      <c r="BN174" s="27">
        <v>11</v>
      </c>
      <c r="BO174" s="27"/>
      <c r="BP174" s="27"/>
      <c r="BQ174" s="27"/>
      <c r="BR174" s="27"/>
    </row>
    <row r="175" spans="1:79" s="1" customFormat="1" ht="15.75" hidden="1" customHeight="1">
      <c r="A175" s="39" t="s">
        <v>57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1"/>
      <c r="U175" s="26" t="s">
        <v>65</v>
      </c>
      <c r="V175" s="26"/>
      <c r="W175" s="26"/>
      <c r="X175" s="26"/>
      <c r="Y175" s="26"/>
      <c r="Z175" s="30" t="s">
        <v>66</v>
      </c>
      <c r="AA175" s="30"/>
      <c r="AB175" s="30"/>
      <c r="AC175" s="30"/>
      <c r="AD175" s="30"/>
      <c r="AE175" s="26" t="s">
        <v>67</v>
      </c>
      <c r="AF175" s="26"/>
      <c r="AG175" s="26"/>
      <c r="AH175" s="26"/>
      <c r="AI175" s="26"/>
      <c r="AJ175" s="30" t="s">
        <v>68</v>
      </c>
      <c r="AK175" s="30"/>
      <c r="AL175" s="30"/>
      <c r="AM175" s="30"/>
      <c r="AN175" s="30"/>
      <c r="AO175" s="26" t="s">
        <v>58</v>
      </c>
      <c r="AP175" s="26"/>
      <c r="AQ175" s="26"/>
      <c r="AR175" s="26"/>
      <c r="AS175" s="26"/>
      <c r="AT175" s="30" t="s">
        <v>59</v>
      </c>
      <c r="AU175" s="30"/>
      <c r="AV175" s="30"/>
      <c r="AW175" s="30"/>
      <c r="AX175" s="30"/>
      <c r="AY175" s="26" t="s">
        <v>60</v>
      </c>
      <c r="AZ175" s="26"/>
      <c r="BA175" s="26"/>
      <c r="BB175" s="26"/>
      <c r="BC175" s="26"/>
      <c r="BD175" s="30" t="s">
        <v>61</v>
      </c>
      <c r="BE175" s="30"/>
      <c r="BF175" s="30"/>
      <c r="BG175" s="30"/>
      <c r="BH175" s="30"/>
      <c r="BI175" s="26" t="s">
        <v>62</v>
      </c>
      <c r="BJ175" s="26"/>
      <c r="BK175" s="26"/>
      <c r="BL175" s="26"/>
      <c r="BM175" s="26"/>
      <c r="BN175" s="30" t="s">
        <v>63</v>
      </c>
      <c r="BO175" s="30"/>
      <c r="BP175" s="30"/>
      <c r="BQ175" s="30"/>
      <c r="BR175" s="30"/>
      <c r="CA175" t="s">
        <v>41</v>
      </c>
    </row>
    <row r="176" spans="1:79" s="6" customFormat="1" ht="12.75" customHeight="1">
      <c r="A176" s="100" t="s">
        <v>208</v>
      </c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2"/>
      <c r="U176" s="120">
        <v>1909900</v>
      </c>
      <c r="V176" s="120"/>
      <c r="W176" s="120"/>
      <c r="X176" s="120"/>
      <c r="Y176" s="120"/>
      <c r="Z176" s="120">
        <v>0</v>
      </c>
      <c r="AA176" s="120"/>
      <c r="AB176" s="120"/>
      <c r="AC176" s="120"/>
      <c r="AD176" s="120"/>
      <c r="AE176" s="120">
        <v>3254100</v>
      </c>
      <c r="AF176" s="120"/>
      <c r="AG176" s="120"/>
      <c r="AH176" s="120"/>
      <c r="AI176" s="120"/>
      <c r="AJ176" s="120">
        <v>0</v>
      </c>
      <c r="AK176" s="120"/>
      <c r="AL176" s="120"/>
      <c r="AM176" s="120"/>
      <c r="AN176" s="120"/>
      <c r="AO176" s="120">
        <v>3388000</v>
      </c>
      <c r="AP176" s="120"/>
      <c r="AQ176" s="120"/>
      <c r="AR176" s="120"/>
      <c r="AS176" s="120"/>
      <c r="AT176" s="120">
        <v>0</v>
      </c>
      <c r="AU176" s="120"/>
      <c r="AV176" s="120"/>
      <c r="AW176" s="120"/>
      <c r="AX176" s="120"/>
      <c r="AY176" s="120">
        <v>3567564</v>
      </c>
      <c r="AZ176" s="120"/>
      <c r="BA176" s="120"/>
      <c r="BB176" s="120"/>
      <c r="BC176" s="120"/>
      <c r="BD176" s="120">
        <v>0</v>
      </c>
      <c r="BE176" s="120"/>
      <c r="BF176" s="120"/>
      <c r="BG176" s="120"/>
      <c r="BH176" s="120"/>
      <c r="BI176" s="120">
        <v>3745941</v>
      </c>
      <c r="BJ176" s="120"/>
      <c r="BK176" s="120"/>
      <c r="BL176" s="120"/>
      <c r="BM176" s="120"/>
      <c r="BN176" s="120">
        <v>0</v>
      </c>
      <c r="BO176" s="120"/>
      <c r="BP176" s="120"/>
      <c r="BQ176" s="120"/>
      <c r="BR176" s="120"/>
      <c r="CA176" s="6" t="s">
        <v>42</v>
      </c>
    </row>
    <row r="177" spans="1:79" s="99" customFormat="1" ht="12.75" customHeight="1">
      <c r="A177" s="92" t="s">
        <v>209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4"/>
      <c r="U177" s="121">
        <v>1407410</v>
      </c>
      <c r="V177" s="121"/>
      <c r="W177" s="121"/>
      <c r="X177" s="121"/>
      <c r="Y177" s="121"/>
      <c r="Z177" s="121">
        <v>0</v>
      </c>
      <c r="AA177" s="121"/>
      <c r="AB177" s="121"/>
      <c r="AC177" s="121"/>
      <c r="AD177" s="121"/>
      <c r="AE177" s="121">
        <v>2389100</v>
      </c>
      <c r="AF177" s="121"/>
      <c r="AG177" s="121"/>
      <c r="AH177" s="121"/>
      <c r="AI177" s="121"/>
      <c r="AJ177" s="121">
        <v>0</v>
      </c>
      <c r="AK177" s="121"/>
      <c r="AL177" s="121"/>
      <c r="AM177" s="121"/>
      <c r="AN177" s="121"/>
      <c r="AO177" s="121">
        <v>2518300</v>
      </c>
      <c r="AP177" s="121"/>
      <c r="AQ177" s="121"/>
      <c r="AR177" s="121"/>
      <c r="AS177" s="121"/>
      <c r="AT177" s="121">
        <v>0</v>
      </c>
      <c r="AU177" s="121"/>
      <c r="AV177" s="121"/>
      <c r="AW177" s="121"/>
      <c r="AX177" s="121"/>
      <c r="AY177" s="121">
        <v>2651770</v>
      </c>
      <c r="AZ177" s="121"/>
      <c r="BA177" s="121"/>
      <c r="BB177" s="121"/>
      <c r="BC177" s="121"/>
      <c r="BD177" s="121">
        <v>0</v>
      </c>
      <c r="BE177" s="121"/>
      <c r="BF177" s="121"/>
      <c r="BG177" s="121"/>
      <c r="BH177" s="121"/>
      <c r="BI177" s="121">
        <v>2784358</v>
      </c>
      <c r="BJ177" s="121"/>
      <c r="BK177" s="121"/>
      <c r="BL177" s="121"/>
      <c r="BM177" s="121"/>
      <c r="BN177" s="121">
        <v>0</v>
      </c>
      <c r="BO177" s="121"/>
      <c r="BP177" s="121"/>
      <c r="BQ177" s="121"/>
      <c r="BR177" s="121"/>
    </row>
    <row r="178" spans="1:79" s="99" customFormat="1" ht="12.75" customHeight="1">
      <c r="A178" s="92" t="s">
        <v>210</v>
      </c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4"/>
      <c r="U178" s="121">
        <v>35700</v>
      </c>
      <c r="V178" s="121"/>
      <c r="W178" s="121"/>
      <c r="X178" s="121"/>
      <c r="Y178" s="121"/>
      <c r="Z178" s="121">
        <v>0</v>
      </c>
      <c r="AA178" s="121"/>
      <c r="AB178" s="121"/>
      <c r="AC178" s="121"/>
      <c r="AD178" s="121"/>
      <c r="AE178" s="121">
        <v>65000</v>
      </c>
      <c r="AF178" s="121"/>
      <c r="AG178" s="121"/>
      <c r="AH178" s="121"/>
      <c r="AI178" s="121"/>
      <c r="AJ178" s="121">
        <v>0</v>
      </c>
      <c r="AK178" s="121"/>
      <c r="AL178" s="121"/>
      <c r="AM178" s="121"/>
      <c r="AN178" s="121"/>
      <c r="AO178" s="121">
        <v>69700</v>
      </c>
      <c r="AP178" s="121"/>
      <c r="AQ178" s="121"/>
      <c r="AR178" s="121"/>
      <c r="AS178" s="121"/>
      <c r="AT178" s="121">
        <v>0</v>
      </c>
      <c r="AU178" s="121"/>
      <c r="AV178" s="121"/>
      <c r="AW178" s="121"/>
      <c r="AX178" s="121"/>
      <c r="AY178" s="121">
        <v>73394</v>
      </c>
      <c r="AZ178" s="121"/>
      <c r="BA178" s="121"/>
      <c r="BB178" s="121"/>
      <c r="BC178" s="121"/>
      <c r="BD178" s="121">
        <v>0</v>
      </c>
      <c r="BE178" s="121"/>
      <c r="BF178" s="121"/>
      <c r="BG178" s="121"/>
      <c r="BH178" s="121"/>
      <c r="BI178" s="121">
        <v>77063</v>
      </c>
      <c r="BJ178" s="121"/>
      <c r="BK178" s="121"/>
      <c r="BL178" s="121"/>
      <c r="BM178" s="121"/>
      <c r="BN178" s="121">
        <v>0</v>
      </c>
      <c r="BO178" s="121"/>
      <c r="BP178" s="121"/>
      <c r="BQ178" s="121"/>
      <c r="BR178" s="121"/>
    </row>
    <row r="179" spans="1:79" s="99" customFormat="1" ht="12.75" customHeight="1">
      <c r="A179" s="92" t="s">
        <v>211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4"/>
      <c r="U179" s="121">
        <v>466790</v>
      </c>
      <c r="V179" s="121"/>
      <c r="W179" s="121"/>
      <c r="X179" s="121"/>
      <c r="Y179" s="121"/>
      <c r="Z179" s="121">
        <v>0</v>
      </c>
      <c r="AA179" s="121"/>
      <c r="AB179" s="121"/>
      <c r="AC179" s="121"/>
      <c r="AD179" s="121"/>
      <c r="AE179" s="121">
        <v>800000</v>
      </c>
      <c r="AF179" s="121"/>
      <c r="AG179" s="121"/>
      <c r="AH179" s="121"/>
      <c r="AI179" s="121"/>
      <c r="AJ179" s="121">
        <v>0</v>
      </c>
      <c r="AK179" s="121"/>
      <c r="AL179" s="121"/>
      <c r="AM179" s="121"/>
      <c r="AN179" s="121"/>
      <c r="AO179" s="121">
        <v>800000</v>
      </c>
      <c r="AP179" s="121"/>
      <c r="AQ179" s="121"/>
      <c r="AR179" s="121"/>
      <c r="AS179" s="121"/>
      <c r="AT179" s="121">
        <v>0</v>
      </c>
      <c r="AU179" s="121"/>
      <c r="AV179" s="121"/>
      <c r="AW179" s="121"/>
      <c r="AX179" s="121"/>
      <c r="AY179" s="121">
        <v>842400</v>
      </c>
      <c r="AZ179" s="121"/>
      <c r="BA179" s="121"/>
      <c r="BB179" s="121"/>
      <c r="BC179" s="121"/>
      <c r="BD179" s="121">
        <v>0</v>
      </c>
      <c r="BE179" s="121"/>
      <c r="BF179" s="121"/>
      <c r="BG179" s="121"/>
      <c r="BH179" s="121"/>
      <c r="BI179" s="121">
        <v>884520</v>
      </c>
      <c r="BJ179" s="121"/>
      <c r="BK179" s="121"/>
      <c r="BL179" s="121"/>
      <c r="BM179" s="121"/>
      <c r="BN179" s="121">
        <v>0</v>
      </c>
      <c r="BO179" s="121"/>
      <c r="BP179" s="121"/>
      <c r="BQ179" s="121"/>
      <c r="BR179" s="121"/>
    </row>
    <row r="180" spans="1:79" s="6" customFormat="1" ht="12.75" customHeight="1">
      <c r="A180" s="100" t="s">
        <v>212</v>
      </c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2"/>
      <c r="U180" s="120">
        <v>88400</v>
      </c>
      <c r="V180" s="120"/>
      <c r="W180" s="120"/>
      <c r="X180" s="120"/>
      <c r="Y180" s="120"/>
      <c r="Z180" s="120">
        <v>0</v>
      </c>
      <c r="AA180" s="120"/>
      <c r="AB180" s="120"/>
      <c r="AC180" s="120"/>
      <c r="AD180" s="120"/>
      <c r="AE180" s="120">
        <v>160900</v>
      </c>
      <c r="AF180" s="120"/>
      <c r="AG180" s="120"/>
      <c r="AH180" s="120"/>
      <c r="AI180" s="120"/>
      <c r="AJ180" s="120">
        <v>0</v>
      </c>
      <c r="AK180" s="120"/>
      <c r="AL180" s="120"/>
      <c r="AM180" s="120"/>
      <c r="AN180" s="120"/>
      <c r="AO180" s="120">
        <v>100000</v>
      </c>
      <c r="AP180" s="120"/>
      <c r="AQ180" s="120"/>
      <c r="AR180" s="120"/>
      <c r="AS180" s="120"/>
      <c r="AT180" s="120">
        <v>0</v>
      </c>
      <c r="AU180" s="120"/>
      <c r="AV180" s="120"/>
      <c r="AW180" s="120"/>
      <c r="AX180" s="120"/>
      <c r="AY180" s="120">
        <v>105300</v>
      </c>
      <c r="AZ180" s="120"/>
      <c r="BA180" s="120"/>
      <c r="BB180" s="120"/>
      <c r="BC180" s="120"/>
      <c r="BD180" s="120">
        <v>0</v>
      </c>
      <c r="BE180" s="120"/>
      <c r="BF180" s="120"/>
      <c r="BG180" s="120"/>
      <c r="BH180" s="120"/>
      <c r="BI180" s="120">
        <v>110566</v>
      </c>
      <c r="BJ180" s="120"/>
      <c r="BK180" s="120"/>
      <c r="BL180" s="120"/>
      <c r="BM180" s="120"/>
      <c r="BN180" s="120">
        <v>0</v>
      </c>
      <c r="BO180" s="120"/>
      <c r="BP180" s="120"/>
      <c r="BQ180" s="120"/>
      <c r="BR180" s="120"/>
    </row>
    <row r="181" spans="1:79" s="99" customFormat="1" ht="12.75" customHeight="1">
      <c r="A181" s="92" t="s">
        <v>213</v>
      </c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4"/>
      <c r="U181" s="121">
        <v>88400</v>
      </c>
      <c r="V181" s="121"/>
      <c r="W181" s="121"/>
      <c r="X181" s="121"/>
      <c r="Y181" s="121"/>
      <c r="Z181" s="121">
        <v>0</v>
      </c>
      <c r="AA181" s="121"/>
      <c r="AB181" s="121"/>
      <c r="AC181" s="121"/>
      <c r="AD181" s="121"/>
      <c r="AE181" s="121">
        <v>160900</v>
      </c>
      <c r="AF181" s="121"/>
      <c r="AG181" s="121"/>
      <c r="AH181" s="121"/>
      <c r="AI181" s="121"/>
      <c r="AJ181" s="121">
        <v>0</v>
      </c>
      <c r="AK181" s="121"/>
      <c r="AL181" s="121"/>
      <c r="AM181" s="121"/>
      <c r="AN181" s="121"/>
      <c r="AO181" s="121">
        <v>100000</v>
      </c>
      <c r="AP181" s="121"/>
      <c r="AQ181" s="121"/>
      <c r="AR181" s="121"/>
      <c r="AS181" s="121"/>
      <c r="AT181" s="121">
        <v>0</v>
      </c>
      <c r="AU181" s="121"/>
      <c r="AV181" s="121"/>
      <c r="AW181" s="121"/>
      <c r="AX181" s="121"/>
      <c r="AY181" s="121">
        <v>105300</v>
      </c>
      <c r="AZ181" s="121"/>
      <c r="BA181" s="121"/>
      <c r="BB181" s="121"/>
      <c r="BC181" s="121"/>
      <c r="BD181" s="121">
        <v>0</v>
      </c>
      <c r="BE181" s="121"/>
      <c r="BF181" s="121"/>
      <c r="BG181" s="121"/>
      <c r="BH181" s="121"/>
      <c r="BI181" s="121">
        <v>110566</v>
      </c>
      <c r="BJ181" s="121"/>
      <c r="BK181" s="121"/>
      <c r="BL181" s="121"/>
      <c r="BM181" s="121"/>
      <c r="BN181" s="121">
        <v>0</v>
      </c>
      <c r="BO181" s="121"/>
      <c r="BP181" s="121"/>
      <c r="BQ181" s="121"/>
      <c r="BR181" s="121"/>
    </row>
    <row r="182" spans="1:79" s="99" customFormat="1" ht="12.75" customHeight="1">
      <c r="A182" s="92" t="s">
        <v>214</v>
      </c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4"/>
      <c r="U182" s="121">
        <v>34800</v>
      </c>
      <c r="V182" s="121"/>
      <c r="W182" s="121"/>
      <c r="X182" s="121"/>
      <c r="Y182" s="121"/>
      <c r="Z182" s="121">
        <v>0</v>
      </c>
      <c r="AA182" s="121"/>
      <c r="AB182" s="121"/>
      <c r="AC182" s="121"/>
      <c r="AD182" s="121"/>
      <c r="AE182" s="121">
        <v>63000</v>
      </c>
      <c r="AF182" s="121"/>
      <c r="AG182" s="121"/>
      <c r="AH182" s="121"/>
      <c r="AI182" s="121"/>
      <c r="AJ182" s="121">
        <v>0</v>
      </c>
      <c r="AK182" s="121"/>
      <c r="AL182" s="121"/>
      <c r="AM182" s="121"/>
      <c r="AN182" s="121"/>
      <c r="AO182" s="121">
        <v>60000</v>
      </c>
      <c r="AP182" s="121"/>
      <c r="AQ182" s="121"/>
      <c r="AR182" s="121"/>
      <c r="AS182" s="121"/>
      <c r="AT182" s="121">
        <v>0</v>
      </c>
      <c r="AU182" s="121"/>
      <c r="AV182" s="121"/>
      <c r="AW182" s="121"/>
      <c r="AX182" s="121"/>
      <c r="AY182" s="121">
        <v>63180</v>
      </c>
      <c r="AZ182" s="121"/>
      <c r="BA182" s="121"/>
      <c r="BB182" s="121"/>
      <c r="BC182" s="121"/>
      <c r="BD182" s="121">
        <v>0</v>
      </c>
      <c r="BE182" s="121"/>
      <c r="BF182" s="121"/>
      <c r="BG182" s="121"/>
      <c r="BH182" s="121"/>
      <c r="BI182" s="121">
        <v>66339</v>
      </c>
      <c r="BJ182" s="121"/>
      <c r="BK182" s="121"/>
      <c r="BL182" s="121"/>
      <c r="BM182" s="121"/>
      <c r="BN182" s="121">
        <v>0</v>
      </c>
      <c r="BO182" s="121"/>
      <c r="BP182" s="121"/>
      <c r="BQ182" s="121"/>
      <c r="BR182" s="121"/>
    </row>
    <row r="183" spans="1:79" s="6" customFormat="1" ht="12.75" customHeight="1">
      <c r="A183" s="100" t="s">
        <v>147</v>
      </c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2"/>
      <c r="U183" s="120">
        <v>2033100</v>
      </c>
      <c r="V183" s="120"/>
      <c r="W183" s="120"/>
      <c r="X183" s="120"/>
      <c r="Y183" s="120"/>
      <c r="Z183" s="120">
        <v>0</v>
      </c>
      <c r="AA183" s="120"/>
      <c r="AB183" s="120"/>
      <c r="AC183" s="120"/>
      <c r="AD183" s="120"/>
      <c r="AE183" s="120">
        <v>3478000</v>
      </c>
      <c r="AF183" s="120"/>
      <c r="AG183" s="120"/>
      <c r="AH183" s="120"/>
      <c r="AI183" s="120"/>
      <c r="AJ183" s="120">
        <v>0</v>
      </c>
      <c r="AK183" s="120"/>
      <c r="AL183" s="120"/>
      <c r="AM183" s="120"/>
      <c r="AN183" s="120"/>
      <c r="AO183" s="120">
        <v>3548000</v>
      </c>
      <c r="AP183" s="120"/>
      <c r="AQ183" s="120"/>
      <c r="AR183" s="120"/>
      <c r="AS183" s="120"/>
      <c r="AT183" s="120">
        <v>0</v>
      </c>
      <c r="AU183" s="120"/>
      <c r="AV183" s="120"/>
      <c r="AW183" s="120"/>
      <c r="AX183" s="120"/>
      <c r="AY183" s="120">
        <v>3736044</v>
      </c>
      <c r="AZ183" s="120"/>
      <c r="BA183" s="120"/>
      <c r="BB183" s="120"/>
      <c r="BC183" s="120"/>
      <c r="BD183" s="120">
        <v>0</v>
      </c>
      <c r="BE183" s="120"/>
      <c r="BF183" s="120"/>
      <c r="BG183" s="120"/>
      <c r="BH183" s="120"/>
      <c r="BI183" s="120">
        <v>3922846</v>
      </c>
      <c r="BJ183" s="120"/>
      <c r="BK183" s="120"/>
      <c r="BL183" s="120"/>
      <c r="BM183" s="120"/>
      <c r="BN183" s="120">
        <v>0</v>
      </c>
      <c r="BO183" s="120"/>
      <c r="BP183" s="120"/>
      <c r="BQ183" s="120"/>
      <c r="BR183" s="120"/>
    </row>
    <row r="184" spans="1:79" s="99" customFormat="1" ht="38.25" customHeight="1">
      <c r="A184" s="92" t="s">
        <v>215</v>
      </c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4"/>
      <c r="U184" s="121" t="s">
        <v>173</v>
      </c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 t="s">
        <v>173</v>
      </c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 t="s">
        <v>173</v>
      </c>
      <c r="AP184" s="121"/>
      <c r="AQ184" s="121"/>
      <c r="AR184" s="121"/>
      <c r="AS184" s="121"/>
      <c r="AT184" s="121"/>
      <c r="AU184" s="121"/>
      <c r="AV184" s="121"/>
      <c r="AW184" s="121"/>
      <c r="AX184" s="121"/>
      <c r="AY184" s="121" t="s">
        <v>173</v>
      </c>
      <c r="AZ184" s="121"/>
      <c r="BA184" s="121"/>
      <c r="BB184" s="121"/>
      <c r="BC184" s="121"/>
      <c r="BD184" s="121"/>
      <c r="BE184" s="121"/>
      <c r="BF184" s="121"/>
      <c r="BG184" s="121"/>
      <c r="BH184" s="121"/>
      <c r="BI184" s="121" t="s">
        <v>173</v>
      </c>
      <c r="BJ184" s="121"/>
      <c r="BK184" s="121"/>
      <c r="BL184" s="121"/>
      <c r="BM184" s="121"/>
      <c r="BN184" s="121"/>
      <c r="BO184" s="121"/>
      <c r="BP184" s="121"/>
      <c r="BQ184" s="121"/>
      <c r="BR184" s="121"/>
    </row>
    <row r="187" spans="1:79" ht="14.25" customHeight="1">
      <c r="A187" s="29" t="s">
        <v>125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</row>
    <row r="188" spans="1:79" ht="15" customHeight="1">
      <c r="A188" s="54" t="s">
        <v>6</v>
      </c>
      <c r="B188" s="55"/>
      <c r="C188" s="55"/>
      <c r="D188" s="54" t="s">
        <v>10</v>
      </c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6"/>
      <c r="W188" s="27" t="s">
        <v>235</v>
      </c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 t="s">
        <v>239</v>
      </c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 t="s">
        <v>250</v>
      </c>
      <c r="AV188" s="27"/>
      <c r="AW188" s="27"/>
      <c r="AX188" s="27"/>
      <c r="AY188" s="27"/>
      <c r="AZ188" s="27"/>
      <c r="BA188" s="27" t="s">
        <v>257</v>
      </c>
      <c r="BB188" s="27"/>
      <c r="BC188" s="27"/>
      <c r="BD188" s="27"/>
      <c r="BE188" s="27"/>
      <c r="BF188" s="27"/>
      <c r="BG188" s="27" t="s">
        <v>266</v>
      </c>
      <c r="BH188" s="27"/>
      <c r="BI188" s="27"/>
      <c r="BJ188" s="27"/>
      <c r="BK188" s="27"/>
      <c r="BL188" s="27"/>
    </row>
    <row r="189" spans="1:79" ht="15" customHeight="1">
      <c r="A189" s="71"/>
      <c r="B189" s="72"/>
      <c r="C189" s="72"/>
      <c r="D189" s="71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3"/>
      <c r="W189" s="27" t="s">
        <v>4</v>
      </c>
      <c r="X189" s="27"/>
      <c r="Y189" s="27"/>
      <c r="Z189" s="27"/>
      <c r="AA189" s="27"/>
      <c r="AB189" s="27"/>
      <c r="AC189" s="27" t="s">
        <v>3</v>
      </c>
      <c r="AD189" s="27"/>
      <c r="AE189" s="27"/>
      <c r="AF189" s="27"/>
      <c r="AG189" s="27"/>
      <c r="AH189" s="27"/>
      <c r="AI189" s="27" t="s">
        <v>4</v>
      </c>
      <c r="AJ189" s="27"/>
      <c r="AK189" s="27"/>
      <c r="AL189" s="27"/>
      <c r="AM189" s="27"/>
      <c r="AN189" s="27"/>
      <c r="AO189" s="27" t="s">
        <v>3</v>
      </c>
      <c r="AP189" s="27"/>
      <c r="AQ189" s="27"/>
      <c r="AR189" s="27"/>
      <c r="AS189" s="27"/>
      <c r="AT189" s="27"/>
      <c r="AU189" s="74" t="s">
        <v>4</v>
      </c>
      <c r="AV189" s="74"/>
      <c r="AW189" s="74"/>
      <c r="AX189" s="74" t="s">
        <v>3</v>
      </c>
      <c r="AY189" s="74"/>
      <c r="AZ189" s="74"/>
      <c r="BA189" s="74" t="s">
        <v>4</v>
      </c>
      <c r="BB189" s="74"/>
      <c r="BC189" s="74"/>
      <c r="BD189" s="74" t="s">
        <v>3</v>
      </c>
      <c r="BE189" s="74"/>
      <c r="BF189" s="74"/>
      <c r="BG189" s="74" t="s">
        <v>4</v>
      </c>
      <c r="BH189" s="74"/>
      <c r="BI189" s="74"/>
      <c r="BJ189" s="74" t="s">
        <v>3</v>
      </c>
      <c r="BK189" s="74"/>
      <c r="BL189" s="74"/>
    </row>
    <row r="190" spans="1:79" ht="57" customHeight="1">
      <c r="A190" s="57"/>
      <c r="B190" s="58"/>
      <c r="C190" s="58"/>
      <c r="D190" s="57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9"/>
      <c r="W190" s="27" t="s">
        <v>12</v>
      </c>
      <c r="X190" s="27"/>
      <c r="Y190" s="27"/>
      <c r="Z190" s="27" t="s">
        <v>11</v>
      </c>
      <c r="AA190" s="27"/>
      <c r="AB190" s="27"/>
      <c r="AC190" s="27" t="s">
        <v>12</v>
      </c>
      <c r="AD190" s="27"/>
      <c r="AE190" s="27"/>
      <c r="AF190" s="27" t="s">
        <v>11</v>
      </c>
      <c r="AG190" s="27"/>
      <c r="AH190" s="27"/>
      <c r="AI190" s="27" t="s">
        <v>12</v>
      </c>
      <c r="AJ190" s="27"/>
      <c r="AK190" s="27"/>
      <c r="AL190" s="27" t="s">
        <v>11</v>
      </c>
      <c r="AM190" s="27"/>
      <c r="AN190" s="27"/>
      <c r="AO190" s="27" t="s">
        <v>12</v>
      </c>
      <c r="AP190" s="27"/>
      <c r="AQ190" s="27"/>
      <c r="AR190" s="27" t="s">
        <v>11</v>
      </c>
      <c r="AS190" s="27"/>
      <c r="AT190" s="27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</row>
    <row r="191" spans="1:79" ht="15" customHeight="1">
      <c r="A191" s="36">
        <v>1</v>
      </c>
      <c r="B191" s="37"/>
      <c r="C191" s="37"/>
      <c r="D191" s="36">
        <v>2</v>
      </c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8"/>
      <c r="W191" s="27">
        <v>3</v>
      </c>
      <c r="X191" s="27"/>
      <c r="Y191" s="27"/>
      <c r="Z191" s="27">
        <v>4</v>
      </c>
      <c r="AA191" s="27"/>
      <c r="AB191" s="27"/>
      <c r="AC191" s="27">
        <v>5</v>
      </c>
      <c r="AD191" s="27"/>
      <c r="AE191" s="27"/>
      <c r="AF191" s="27">
        <v>6</v>
      </c>
      <c r="AG191" s="27"/>
      <c r="AH191" s="27"/>
      <c r="AI191" s="27">
        <v>7</v>
      </c>
      <c r="AJ191" s="27"/>
      <c r="AK191" s="27"/>
      <c r="AL191" s="27">
        <v>8</v>
      </c>
      <c r="AM191" s="27"/>
      <c r="AN191" s="27"/>
      <c r="AO191" s="27">
        <v>9</v>
      </c>
      <c r="AP191" s="27"/>
      <c r="AQ191" s="27"/>
      <c r="AR191" s="27">
        <v>10</v>
      </c>
      <c r="AS191" s="27"/>
      <c r="AT191" s="27"/>
      <c r="AU191" s="27">
        <v>11</v>
      </c>
      <c r="AV191" s="27"/>
      <c r="AW191" s="27"/>
      <c r="AX191" s="27">
        <v>12</v>
      </c>
      <c r="AY191" s="27"/>
      <c r="AZ191" s="27"/>
      <c r="BA191" s="27">
        <v>13</v>
      </c>
      <c r="BB191" s="27"/>
      <c r="BC191" s="27"/>
      <c r="BD191" s="27">
        <v>14</v>
      </c>
      <c r="BE191" s="27"/>
      <c r="BF191" s="27"/>
      <c r="BG191" s="27">
        <v>15</v>
      </c>
      <c r="BH191" s="27"/>
      <c r="BI191" s="27"/>
      <c r="BJ191" s="27">
        <v>16</v>
      </c>
      <c r="BK191" s="27"/>
      <c r="BL191" s="27"/>
    </row>
    <row r="192" spans="1:79" s="1" customFormat="1" ht="12.75" hidden="1" customHeight="1">
      <c r="A192" s="39" t="s">
        <v>69</v>
      </c>
      <c r="B192" s="40"/>
      <c r="C192" s="40"/>
      <c r="D192" s="39" t="s">
        <v>57</v>
      </c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1"/>
      <c r="W192" s="26" t="s">
        <v>72</v>
      </c>
      <c r="X192" s="26"/>
      <c r="Y192" s="26"/>
      <c r="Z192" s="26" t="s">
        <v>73</v>
      </c>
      <c r="AA192" s="26"/>
      <c r="AB192" s="26"/>
      <c r="AC192" s="30" t="s">
        <v>74</v>
      </c>
      <c r="AD192" s="30"/>
      <c r="AE192" s="30"/>
      <c r="AF192" s="30" t="s">
        <v>75</v>
      </c>
      <c r="AG192" s="30"/>
      <c r="AH192" s="30"/>
      <c r="AI192" s="26" t="s">
        <v>76</v>
      </c>
      <c r="AJ192" s="26"/>
      <c r="AK192" s="26"/>
      <c r="AL192" s="26" t="s">
        <v>77</v>
      </c>
      <c r="AM192" s="26"/>
      <c r="AN192" s="26"/>
      <c r="AO192" s="30" t="s">
        <v>104</v>
      </c>
      <c r="AP192" s="30"/>
      <c r="AQ192" s="30"/>
      <c r="AR192" s="30" t="s">
        <v>78</v>
      </c>
      <c r="AS192" s="30"/>
      <c r="AT192" s="30"/>
      <c r="AU192" s="26" t="s">
        <v>105</v>
      </c>
      <c r="AV192" s="26"/>
      <c r="AW192" s="26"/>
      <c r="AX192" s="30" t="s">
        <v>106</v>
      </c>
      <c r="AY192" s="30"/>
      <c r="AZ192" s="30"/>
      <c r="BA192" s="26" t="s">
        <v>107</v>
      </c>
      <c r="BB192" s="26"/>
      <c r="BC192" s="26"/>
      <c r="BD192" s="30" t="s">
        <v>108</v>
      </c>
      <c r="BE192" s="30"/>
      <c r="BF192" s="30"/>
      <c r="BG192" s="26" t="s">
        <v>109</v>
      </c>
      <c r="BH192" s="26"/>
      <c r="BI192" s="26"/>
      <c r="BJ192" s="30" t="s">
        <v>110</v>
      </c>
      <c r="BK192" s="30"/>
      <c r="BL192" s="30"/>
      <c r="CA192" s="1" t="s">
        <v>103</v>
      </c>
    </row>
    <row r="193" spans="1:79" s="99" customFormat="1" ht="12.75" customHeight="1">
      <c r="A193" s="89">
        <v>1</v>
      </c>
      <c r="B193" s="90"/>
      <c r="C193" s="90"/>
      <c r="D193" s="92" t="s">
        <v>216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4"/>
      <c r="W193" s="119">
        <v>3</v>
      </c>
      <c r="X193" s="119"/>
      <c r="Y193" s="119"/>
      <c r="Z193" s="119">
        <v>3</v>
      </c>
      <c r="AA193" s="119"/>
      <c r="AB193" s="119"/>
      <c r="AC193" s="119">
        <v>0</v>
      </c>
      <c r="AD193" s="119"/>
      <c r="AE193" s="119"/>
      <c r="AF193" s="119">
        <v>0</v>
      </c>
      <c r="AG193" s="119"/>
      <c r="AH193" s="119"/>
      <c r="AI193" s="119">
        <v>4.5</v>
      </c>
      <c r="AJ193" s="119"/>
      <c r="AK193" s="119"/>
      <c r="AL193" s="119">
        <v>0</v>
      </c>
      <c r="AM193" s="119"/>
      <c r="AN193" s="119"/>
      <c r="AO193" s="119">
        <v>0</v>
      </c>
      <c r="AP193" s="119"/>
      <c r="AQ193" s="119"/>
      <c r="AR193" s="119">
        <v>0</v>
      </c>
      <c r="AS193" s="119"/>
      <c r="AT193" s="119"/>
      <c r="AU193" s="119">
        <v>4.5</v>
      </c>
      <c r="AV193" s="119"/>
      <c r="AW193" s="119"/>
      <c r="AX193" s="119">
        <v>0</v>
      </c>
      <c r="AY193" s="119"/>
      <c r="AZ193" s="119"/>
      <c r="BA193" s="119">
        <v>2</v>
      </c>
      <c r="BB193" s="119"/>
      <c r="BC193" s="119"/>
      <c r="BD193" s="119">
        <v>0</v>
      </c>
      <c r="BE193" s="119"/>
      <c r="BF193" s="119"/>
      <c r="BG193" s="119">
        <v>2</v>
      </c>
      <c r="BH193" s="119"/>
      <c r="BI193" s="119"/>
      <c r="BJ193" s="119">
        <v>0</v>
      </c>
      <c r="BK193" s="119"/>
      <c r="BL193" s="119"/>
      <c r="CA193" s="99" t="s">
        <v>43</v>
      </c>
    </row>
    <row r="194" spans="1:79" s="99" customFormat="1" ht="12.75" customHeight="1">
      <c r="A194" s="89">
        <v>2</v>
      </c>
      <c r="B194" s="90"/>
      <c r="C194" s="90"/>
      <c r="D194" s="92" t="s">
        <v>217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4"/>
      <c r="W194" s="119">
        <v>17</v>
      </c>
      <c r="X194" s="119"/>
      <c r="Y194" s="119"/>
      <c r="Z194" s="119">
        <v>17</v>
      </c>
      <c r="AA194" s="119"/>
      <c r="AB194" s="119"/>
      <c r="AC194" s="119">
        <v>0</v>
      </c>
      <c r="AD194" s="119"/>
      <c r="AE194" s="119"/>
      <c r="AF194" s="119">
        <v>0</v>
      </c>
      <c r="AG194" s="119"/>
      <c r="AH194" s="119"/>
      <c r="AI194" s="119">
        <v>21.42</v>
      </c>
      <c r="AJ194" s="119"/>
      <c r="AK194" s="119"/>
      <c r="AL194" s="119">
        <v>0</v>
      </c>
      <c r="AM194" s="119"/>
      <c r="AN194" s="119"/>
      <c r="AO194" s="119">
        <v>0</v>
      </c>
      <c r="AP194" s="119"/>
      <c r="AQ194" s="119"/>
      <c r="AR194" s="119">
        <v>0</v>
      </c>
      <c r="AS194" s="119"/>
      <c r="AT194" s="119"/>
      <c r="AU194" s="119">
        <v>21.42</v>
      </c>
      <c r="AV194" s="119"/>
      <c r="AW194" s="119"/>
      <c r="AX194" s="119">
        <v>0</v>
      </c>
      <c r="AY194" s="119"/>
      <c r="AZ194" s="119"/>
      <c r="BA194" s="119">
        <v>18.8</v>
      </c>
      <c r="BB194" s="119"/>
      <c r="BC194" s="119"/>
      <c r="BD194" s="119">
        <v>0</v>
      </c>
      <c r="BE194" s="119"/>
      <c r="BF194" s="119"/>
      <c r="BG194" s="119">
        <v>18.8</v>
      </c>
      <c r="BH194" s="119"/>
      <c r="BI194" s="119"/>
      <c r="BJ194" s="119">
        <v>0</v>
      </c>
      <c r="BK194" s="119"/>
      <c r="BL194" s="119"/>
    </row>
    <row r="195" spans="1:79" s="99" customFormat="1" ht="12.75" customHeight="1">
      <c r="A195" s="89">
        <v>3</v>
      </c>
      <c r="B195" s="90"/>
      <c r="C195" s="90"/>
      <c r="D195" s="92" t="s">
        <v>218</v>
      </c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4"/>
      <c r="W195" s="119">
        <v>9</v>
      </c>
      <c r="X195" s="119"/>
      <c r="Y195" s="119"/>
      <c r="Z195" s="119">
        <v>9</v>
      </c>
      <c r="AA195" s="119"/>
      <c r="AB195" s="119"/>
      <c r="AC195" s="119">
        <v>0</v>
      </c>
      <c r="AD195" s="119"/>
      <c r="AE195" s="119"/>
      <c r="AF195" s="119">
        <v>0</v>
      </c>
      <c r="AG195" s="119"/>
      <c r="AH195" s="119"/>
      <c r="AI195" s="119">
        <v>21</v>
      </c>
      <c r="AJ195" s="119"/>
      <c r="AK195" s="119"/>
      <c r="AL195" s="119">
        <v>0</v>
      </c>
      <c r="AM195" s="119"/>
      <c r="AN195" s="119"/>
      <c r="AO195" s="119">
        <v>0</v>
      </c>
      <c r="AP195" s="119"/>
      <c r="AQ195" s="119"/>
      <c r="AR195" s="119">
        <v>0</v>
      </c>
      <c r="AS195" s="119"/>
      <c r="AT195" s="119"/>
      <c r="AU195" s="119">
        <v>21</v>
      </c>
      <c r="AV195" s="119"/>
      <c r="AW195" s="119"/>
      <c r="AX195" s="119">
        <v>0</v>
      </c>
      <c r="AY195" s="119"/>
      <c r="AZ195" s="119"/>
      <c r="BA195" s="119">
        <v>7.5</v>
      </c>
      <c r="BB195" s="119"/>
      <c r="BC195" s="119"/>
      <c r="BD195" s="119">
        <v>0</v>
      </c>
      <c r="BE195" s="119"/>
      <c r="BF195" s="119"/>
      <c r="BG195" s="119">
        <v>7.5</v>
      </c>
      <c r="BH195" s="119"/>
      <c r="BI195" s="119"/>
      <c r="BJ195" s="119">
        <v>0</v>
      </c>
      <c r="BK195" s="119"/>
      <c r="BL195" s="119"/>
    </row>
    <row r="196" spans="1:79" s="6" customFormat="1" ht="12.75" customHeight="1">
      <c r="A196" s="86">
        <v>4</v>
      </c>
      <c r="B196" s="87"/>
      <c r="C196" s="87"/>
      <c r="D196" s="100" t="s">
        <v>219</v>
      </c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2"/>
      <c r="W196" s="112">
        <v>29</v>
      </c>
      <c r="X196" s="112"/>
      <c r="Y196" s="112"/>
      <c r="Z196" s="112">
        <v>29</v>
      </c>
      <c r="AA196" s="112"/>
      <c r="AB196" s="112"/>
      <c r="AC196" s="112">
        <v>0</v>
      </c>
      <c r="AD196" s="112"/>
      <c r="AE196" s="112"/>
      <c r="AF196" s="112">
        <v>0</v>
      </c>
      <c r="AG196" s="112"/>
      <c r="AH196" s="112"/>
      <c r="AI196" s="112">
        <v>46.92</v>
      </c>
      <c r="AJ196" s="112"/>
      <c r="AK196" s="112"/>
      <c r="AL196" s="112">
        <v>0</v>
      </c>
      <c r="AM196" s="112"/>
      <c r="AN196" s="112"/>
      <c r="AO196" s="112">
        <v>0</v>
      </c>
      <c r="AP196" s="112"/>
      <c r="AQ196" s="112"/>
      <c r="AR196" s="112">
        <v>0</v>
      </c>
      <c r="AS196" s="112"/>
      <c r="AT196" s="112"/>
      <c r="AU196" s="112">
        <v>46.92</v>
      </c>
      <c r="AV196" s="112"/>
      <c r="AW196" s="112"/>
      <c r="AX196" s="112">
        <v>0</v>
      </c>
      <c r="AY196" s="112"/>
      <c r="AZ196" s="112"/>
      <c r="BA196" s="112">
        <v>28.3</v>
      </c>
      <c r="BB196" s="112"/>
      <c r="BC196" s="112"/>
      <c r="BD196" s="112">
        <v>0</v>
      </c>
      <c r="BE196" s="112"/>
      <c r="BF196" s="112"/>
      <c r="BG196" s="112">
        <v>28.3</v>
      </c>
      <c r="BH196" s="112"/>
      <c r="BI196" s="112"/>
      <c r="BJ196" s="112">
        <v>0</v>
      </c>
      <c r="BK196" s="112"/>
      <c r="BL196" s="112"/>
    </row>
    <row r="197" spans="1:79" s="99" customFormat="1" ht="25.5" customHeight="1">
      <c r="A197" s="89">
        <v>5</v>
      </c>
      <c r="B197" s="90"/>
      <c r="C197" s="90"/>
      <c r="D197" s="92" t="s">
        <v>220</v>
      </c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4"/>
      <c r="W197" s="119" t="s">
        <v>173</v>
      </c>
      <c r="X197" s="119"/>
      <c r="Y197" s="119"/>
      <c r="Z197" s="119" t="s">
        <v>173</v>
      </c>
      <c r="AA197" s="119"/>
      <c r="AB197" s="119"/>
      <c r="AC197" s="119"/>
      <c r="AD197" s="119"/>
      <c r="AE197" s="119"/>
      <c r="AF197" s="119"/>
      <c r="AG197" s="119"/>
      <c r="AH197" s="119"/>
      <c r="AI197" s="119" t="s">
        <v>173</v>
      </c>
      <c r="AJ197" s="119"/>
      <c r="AK197" s="119"/>
      <c r="AL197" s="119" t="s">
        <v>173</v>
      </c>
      <c r="AM197" s="119"/>
      <c r="AN197" s="119"/>
      <c r="AO197" s="119"/>
      <c r="AP197" s="119"/>
      <c r="AQ197" s="119"/>
      <c r="AR197" s="119"/>
      <c r="AS197" s="119"/>
      <c r="AT197" s="119"/>
      <c r="AU197" s="119" t="s">
        <v>173</v>
      </c>
      <c r="AV197" s="119"/>
      <c r="AW197" s="119"/>
      <c r="AX197" s="119"/>
      <c r="AY197" s="119"/>
      <c r="AZ197" s="119"/>
      <c r="BA197" s="119" t="s">
        <v>173</v>
      </c>
      <c r="BB197" s="119"/>
      <c r="BC197" s="119"/>
      <c r="BD197" s="119"/>
      <c r="BE197" s="119"/>
      <c r="BF197" s="119"/>
      <c r="BG197" s="119" t="s">
        <v>173</v>
      </c>
      <c r="BH197" s="119"/>
      <c r="BI197" s="119"/>
      <c r="BJ197" s="119"/>
      <c r="BK197" s="119"/>
      <c r="BL197" s="119"/>
    </row>
    <row r="200" spans="1:79" ht="14.25" customHeight="1">
      <c r="A200" s="29" t="s">
        <v>153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4.25" customHeight="1">
      <c r="A201" s="29" t="s">
        <v>251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</row>
    <row r="202" spans="1:79" ht="15" customHeight="1">
      <c r="A202" s="31" t="s">
        <v>234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</row>
    <row r="203" spans="1:79" ht="15" customHeight="1">
      <c r="A203" s="27" t="s">
        <v>6</v>
      </c>
      <c r="B203" s="27"/>
      <c r="C203" s="27"/>
      <c r="D203" s="27"/>
      <c r="E203" s="27"/>
      <c r="F203" s="27"/>
      <c r="G203" s="27" t="s">
        <v>126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13</v>
      </c>
      <c r="U203" s="27"/>
      <c r="V203" s="27"/>
      <c r="W203" s="27"/>
      <c r="X203" s="27"/>
      <c r="Y203" s="27"/>
      <c r="Z203" s="27"/>
      <c r="AA203" s="36" t="s">
        <v>235</v>
      </c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7"/>
      <c r="AP203" s="36" t="s">
        <v>238</v>
      </c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8"/>
      <c r="BE203" s="36" t="s">
        <v>245</v>
      </c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8"/>
    </row>
    <row r="204" spans="1:79" ht="32.1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 t="s">
        <v>4</v>
      </c>
      <c r="AB204" s="27"/>
      <c r="AC204" s="27"/>
      <c r="AD204" s="27"/>
      <c r="AE204" s="27"/>
      <c r="AF204" s="27" t="s">
        <v>3</v>
      </c>
      <c r="AG204" s="27"/>
      <c r="AH204" s="27"/>
      <c r="AI204" s="27"/>
      <c r="AJ204" s="27"/>
      <c r="AK204" s="27" t="s">
        <v>89</v>
      </c>
      <c r="AL204" s="27"/>
      <c r="AM204" s="27"/>
      <c r="AN204" s="27"/>
      <c r="AO204" s="27"/>
      <c r="AP204" s="27" t="s">
        <v>4</v>
      </c>
      <c r="AQ204" s="27"/>
      <c r="AR204" s="27"/>
      <c r="AS204" s="27"/>
      <c r="AT204" s="27"/>
      <c r="AU204" s="27" t="s">
        <v>3</v>
      </c>
      <c r="AV204" s="27"/>
      <c r="AW204" s="27"/>
      <c r="AX204" s="27"/>
      <c r="AY204" s="27"/>
      <c r="AZ204" s="27" t="s">
        <v>96</v>
      </c>
      <c r="BA204" s="27"/>
      <c r="BB204" s="27"/>
      <c r="BC204" s="27"/>
      <c r="BD204" s="27"/>
      <c r="BE204" s="27" t="s">
        <v>4</v>
      </c>
      <c r="BF204" s="27"/>
      <c r="BG204" s="27"/>
      <c r="BH204" s="27"/>
      <c r="BI204" s="27"/>
      <c r="BJ204" s="27" t="s">
        <v>3</v>
      </c>
      <c r="BK204" s="27"/>
      <c r="BL204" s="27"/>
      <c r="BM204" s="27"/>
      <c r="BN204" s="27"/>
      <c r="BO204" s="27" t="s">
        <v>127</v>
      </c>
      <c r="BP204" s="27"/>
      <c r="BQ204" s="27"/>
      <c r="BR204" s="27"/>
      <c r="BS204" s="27"/>
    </row>
    <row r="205" spans="1:79" ht="15" customHeight="1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/>
      <c r="AA205" s="27">
        <v>4</v>
      </c>
      <c r="AB205" s="27"/>
      <c r="AC205" s="27"/>
      <c r="AD205" s="27"/>
      <c r="AE205" s="27"/>
      <c r="AF205" s="27">
        <v>5</v>
      </c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>
        <v>7</v>
      </c>
      <c r="AQ205" s="27"/>
      <c r="AR205" s="27"/>
      <c r="AS205" s="27"/>
      <c r="AT205" s="27"/>
      <c r="AU205" s="27">
        <v>8</v>
      </c>
      <c r="AV205" s="27"/>
      <c r="AW205" s="27"/>
      <c r="AX205" s="27"/>
      <c r="AY205" s="27"/>
      <c r="AZ205" s="27">
        <v>9</v>
      </c>
      <c r="BA205" s="27"/>
      <c r="BB205" s="27"/>
      <c r="BC205" s="27"/>
      <c r="BD205" s="27"/>
      <c r="BE205" s="27">
        <v>10</v>
      </c>
      <c r="BF205" s="27"/>
      <c r="BG205" s="27"/>
      <c r="BH205" s="27"/>
      <c r="BI205" s="27"/>
      <c r="BJ205" s="27">
        <v>11</v>
      </c>
      <c r="BK205" s="27"/>
      <c r="BL205" s="27"/>
      <c r="BM205" s="27"/>
      <c r="BN205" s="27"/>
      <c r="BO205" s="27">
        <v>12</v>
      </c>
      <c r="BP205" s="27"/>
      <c r="BQ205" s="27"/>
      <c r="BR205" s="27"/>
      <c r="BS205" s="27"/>
    </row>
    <row r="206" spans="1:79" s="1" customFormat="1" ht="15" hidden="1" customHeight="1">
      <c r="A206" s="26" t="s">
        <v>69</v>
      </c>
      <c r="B206" s="26"/>
      <c r="C206" s="26"/>
      <c r="D206" s="26"/>
      <c r="E206" s="26"/>
      <c r="F206" s="26"/>
      <c r="G206" s="61" t="s">
        <v>57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 t="s">
        <v>79</v>
      </c>
      <c r="U206" s="61"/>
      <c r="V206" s="61"/>
      <c r="W206" s="61"/>
      <c r="X206" s="61"/>
      <c r="Y206" s="61"/>
      <c r="Z206" s="61"/>
      <c r="AA206" s="30" t="s">
        <v>65</v>
      </c>
      <c r="AB206" s="30"/>
      <c r="AC206" s="30"/>
      <c r="AD206" s="30"/>
      <c r="AE206" s="30"/>
      <c r="AF206" s="30" t="s">
        <v>66</v>
      </c>
      <c r="AG206" s="30"/>
      <c r="AH206" s="30"/>
      <c r="AI206" s="30"/>
      <c r="AJ206" s="30"/>
      <c r="AK206" s="50" t="s">
        <v>122</v>
      </c>
      <c r="AL206" s="50"/>
      <c r="AM206" s="50"/>
      <c r="AN206" s="50"/>
      <c r="AO206" s="50"/>
      <c r="AP206" s="30" t="s">
        <v>67</v>
      </c>
      <c r="AQ206" s="30"/>
      <c r="AR206" s="30"/>
      <c r="AS206" s="30"/>
      <c r="AT206" s="30"/>
      <c r="AU206" s="30" t="s">
        <v>68</v>
      </c>
      <c r="AV206" s="30"/>
      <c r="AW206" s="30"/>
      <c r="AX206" s="30"/>
      <c r="AY206" s="30"/>
      <c r="AZ206" s="50" t="s">
        <v>122</v>
      </c>
      <c r="BA206" s="50"/>
      <c r="BB206" s="50"/>
      <c r="BC206" s="50"/>
      <c r="BD206" s="50"/>
      <c r="BE206" s="30" t="s">
        <v>58</v>
      </c>
      <c r="BF206" s="30"/>
      <c r="BG206" s="30"/>
      <c r="BH206" s="30"/>
      <c r="BI206" s="30"/>
      <c r="BJ206" s="30" t="s">
        <v>59</v>
      </c>
      <c r="BK206" s="30"/>
      <c r="BL206" s="30"/>
      <c r="BM206" s="30"/>
      <c r="BN206" s="30"/>
      <c r="BO206" s="50" t="s">
        <v>122</v>
      </c>
      <c r="BP206" s="50"/>
      <c r="BQ206" s="50"/>
      <c r="BR206" s="50"/>
      <c r="BS206" s="50"/>
      <c r="CA206" s="1" t="s">
        <v>44</v>
      </c>
    </row>
    <row r="207" spans="1:79" s="99" customFormat="1" ht="56.25" customHeight="1">
      <c r="A207" s="110">
        <v>1</v>
      </c>
      <c r="B207" s="110"/>
      <c r="C207" s="110"/>
      <c r="D207" s="110"/>
      <c r="E207" s="110"/>
      <c r="F207" s="110"/>
      <c r="G207" s="92" t="s">
        <v>221</v>
      </c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4"/>
      <c r="T207" s="122" t="s">
        <v>222</v>
      </c>
      <c r="U207" s="123"/>
      <c r="V207" s="123"/>
      <c r="W207" s="123"/>
      <c r="X207" s="123"/>
      <c r="Y207" s="123"/>
      <c r="Z207" s="124"/>
      <c r="AA207" s="121">
        <v>0</v>
      </c>
      <c r="AB207" s="121"/>
      <c r="AC207" s="121"/>
      <c r="AD207" s="121"/>
      <c r="AE207" s="121"/>
      <c r="AF207" s="121">
        <v>0</v>
      </c>
      <c r="AG207" s="121"/>
      <c r="AH207" s="121"/>
      <c r="AI207" s="121"/>
      <c r="AJ207" s="121"/>
      <c r="AK207" s="121">
        <f>IF(ISNUMBER(AA207),AA207,0)+IF(ISNUMBER(AF207),AF207,0)</f>
        <v>0</v>
      </c>
      <c r="AL207" s="121"/>
      <c r="AM207" s="121"/>
      <c r="AN207" s="121"/>
      <c r="AO207" s="121"/>
      <c r="AP207" s="121">
        <v>0</v>
      </c>
      <c r="AQ207" s="121"/>
      <c r="AR207" s="121"/>
      <c r="AS207" s="121"/>
      <c r="AT207" s="121"/>
      <c r="AU207" s="121">
        <v>0</v>
      </c>
      <c r="AV207" s="121"/>
      <c r="AW207" s="121"/>
      <c r="AX207" s="121"/>
      <c r="AY207" s="121"/>
      <c r="AZ207" s="121">
        <f>IF(ISNUMBER(AP207),AP207,0)+IF(ISNUMBER(AU207),AU207,0)</f>
        <v>0</v>
      </c>
      <c r="BA207" s="121"/>
      <c r="BB207" s="121"/>
      <c r="BC207" s="121"/>
      <c r="BD207" s="121"/>
      <c r="BE207" s="121">
        <v>0</v>
      </c>
      <c r="BF207" s="121"/>
      <c r="BG207" s="121"/>
      <c r="BH207" s="121"/>
      <c r="BI207" s="121"/>
      <c r="BJ207" s="121">
        <v>0</v>
      </c>
      <c r="BK207" s="121"/>
      <c r="BL207" s="121"/>
      <c r="BM207" s="121"/>
      <c r="BN207" s="121"/>
      <c r="BO207" s="121">
        <f>IF(ISNUMBER(BE207),BE207,0)+IF(ISNUMBER(BJ207),BJ207,0)</f>
        <v>0</v>
      </c>
      <c r="BP207" s="121"/>
      <c r="BQ207" s="121"/>
      <c r="BR207" s="121"/>
      <c r="BS207" s="121"/>
      <c r="CA207" s="99" t="s">
        <v>45</v>
      </c>
    </row>
    <row r="208" spans="1:79" s="6" customFormat="1" ht="12.75" customHeight="1">
      <c r="A208" s="85"/>
      <c r="B208" s="85"/>
      <c r="C208" s="85"/>
      <c r="D208" s="85"/>
      <c r="E208" s="85"/>
      <c r="F208" s="85"/>
      <c r="G208" s="100" t="s">
        <v>147</v>
      </c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2"/>
      <c r="T208" s="125"/>
      <c r="U208" s="126"/>
      <c r="V208" s="126"/>
      <c r="W208" s="126"/>
      <c r="X208" s="126"/>
      <c r="Y208" s="126"/>
      <c r="Z208" s="127"/>
      <c r="AA208" s="120">
        <v>0</v>
      </c>
      <c r="AB208" s="120"/>
      <c r="AC208" s="120"/>
      <c r="AD208" s="120"/>
      <c r="AE208" s="120"/>
      <c r="AF208" s="120">
        <v>0</v>
      </c>
      <c r="AG208" s="120"/>
      <c r="AH208" s="120"/>
      <c r="AI208" s="120"/>
      <c r="AJ208" s="120"/>
      <c r="AK208" s="120">
        <f>IF(ISNUMBER(AA208),AA208,0)+IF(ISNUMBER(AF208),AF208,0)</f>
        <v>0</v>
      </c>
      <c r="AL208" s="120"/>
      <c r="AM208" s="120"/>
      <c r="AN208" s="120"/>
      <c r="AO208" s="120"/>
      <c r="AP208" s="120">
        <v>0</v>
      </c>
      <c r="AQ208" s="120"/>
      <c r="AR208" s="120"/>
      <c r="AS208" s="120"/>
      <c r="AT208" s="120"/>
      <c r="AU208" s="120">
        <v>0</v>
      </c>
      <c r="AV208" s="120"/>
      <c r="AW208" s="120"/>
      <c r="AX208" s="120"/>
      <c r="AY208" s="120"/>
      <c r="AZ208" s="120">
        <f>IF(ISNUMBER(AP208),AP208,0)+IF(ISNUMBER(AU208),AU208,0)</f>
        <v>0</v>
      </c>
      <c r="BA208" s="120"/>
      <c r="BB208" s="120"/>
      <c r="BC208" s="120"/>
      <c r="BD208" s="120"/>
      <c r="BE208" s="120">
        <v>0</v>
      </c>
      <c r="BF208" s="120"/>
      <c r="BG208" s="120"/>
      <c r="BH208" s="120"/>
      <c r="BI208" s="120"/>
      <c r="BJ208" s="120">
        <v>0</v>
      </c>
      <c r="BK208" s="120"/>
      <c r="BL208" s="120"/>
      <c r="BM208" s="120"/>
      <c r="BN208" s="120"/>
      <c r="BO208" s="120">
        <f>IF(ISNUMBER(BE208),BE208,0)+IF(ISNUMBER(BJ208),BJ208,0)</f>
        <v>0</v>
      </c>
      <c r="BP208" s="120"/>
      <c r="BQ208" s="120"/>
      <c r="BR208" s="120"/>
      <c r="BS208" s="120"/>
    </row>
    <row r="210" spans="1:79" ht="13.5" customHeight="1">
      <c r="A210" s="29" t="s">
        <v>267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5" customHeight="1">
      <c r="A211" s="44" t="s">
        <v>234</v>
      </c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</row>
    <row r="212" spans="1:79" ht="15" customHeight="1">
      <c r="A212" s="27" t="s">
        <v>6</v>
      </c>
      <c r="B212" s="27"/>
      <c r="C212" s="27"/>
      <c r="D212" s="27"/>
      <c r="E212" s="27"/>
      <c r="F212" s="27"/>
      <c r="G212" s="27" t="s">
        <v>126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 t="s">
        <v>13</v>
      </c>
      <c r="U212" s="27"/>
      <c r="V212" s="27"/>
      <c r="W212" s="27"/>
      <c r="X212" s="27"/>
      <c r="Y212" s="27"/>
      <c r="Z212" s="27"/>
      <c r="AA212" s="36" t="s">
        <v>256</v>
      </c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7"/>
      <c r="AP212" s="36" t="s">
        <v>261</v>
      </c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8"/>
    </row>
    <row r="213" spans="1:79" ht="32.1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 t="s">
        <v>4</v>
      </c>
      <c r="AB213" s="27"/>
      <c r="AC213" s="27"/>
      <c r="AD213" s="27"/>
      <c r="AE213" s="27"/>
      <c r="AF213" s="27" t="s">
        <v>3</v>
      </c>
      <c r="AG213" s="27"/>
      <c r="AH213" s="27"/>
      <c r="AI213" s="27"/>
      <c r="AJ213" s="27"/>
      <c r="AK213" s="27" t="s">
        <v>89</v>
      </c>
      <c r="AL213" s="27"/>
      <c r="AM213" s="27"/>
      <c r="AN213" s="27"/>
      <c r="AO213" s="27"/>
      <c r="AP213" s="27" t="s">
        <v>4</v>
      </c>
      <c r="AQ213" s="27"/>
      <c r="AR213" s="27"/>
      <c r="AS213" s="27"/>
      <c r="AT213" s="27"/>
      <c r="AU213" s="27" t="s">
        <v>3</v>
      </c>
      <c r="AV213" s="27"/>
      <c r="AW213" s="27"/>
      <c r="AX213" s="27"/>
      <c r="AY213" s="27"/>
      <c r="AZ213" s="27" t="s">
        <v>96</v>
      </c>
      <c r="BA213" s="27"/>
      <c r="BB213" s="27"/>
      <c r="BC213" s="27"/>
      <c r="BD213" s="27"/>
    </row>
    <row r="214" spans="1:79" ht="15" customHeight="1">
      <c r="A214" s="27">
        <v>1</v>
      </c>
      <c r="B214" s="27"/>
      <c r="C214" s="27"/>
      <c r="D214" s="27"/>
      <c r="E214" s="27"/>
      <c r="F214" s="27"/>
      <c r="G214" s="27">
        <v>2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>
        <v>3</v>
      </c>
      <c r="U214" s="27"/>
      <c r="V214" s="27"/>
      <c r="W214" s="27"/>
      <c r="X214" s="27"/>
      <c r="Y214" s="27"/>
      <c r="Z214" s="27"/>
      <c r="AA214" s="27">
        <v>4</v>
      </c>
      <c r="AB214" s="27"/>
      <c r="AC214" s="27"/>
      <c r="AD214" s="27"/>
      <c r="AE214" s="27"/>
      <c r="AF214" s="27">
        <v>5</v>
      </c>
      <c r="AG214" s="27"/>
      <c r="AH214" s="27"/>
      <c r="AI214" s="27"/>
      <c r="AJ214" s="27"/>
      <c r="AK214" s="27">
        <v>6</v>
      </c>
      <c r="AL214" s="27"/>
      <c r="AM214" s="27"/>
      <c r="AN214" s="27"/>
      <c r="AO214" s="27"/>
      <c r="AP214" s="27">
        <v>7</v>
      </c>
      <c r="AQ214" s="27"/>
      <c r="AR214" s="27"/>
      <c r="AS214" s="27"/>
      <c r="AT214" s="27"/>
      <c r="AU214" s="27">
        <v>8</v>
      </c>
      <c r="AV214" s="27"/>
      <c r="AW214" s="27"/>
      <c r="AX214" s="27"/>
      <c r="AY214" s="27"/>
      <c r="AZ214" s="27">
        <v>9</v>
      </c>
      <c r="BA214" s="27"/>
      <c r="BB214" s="27"/>
      <c r="BC214" s="27"/>
      <c r="BD214" s="27"/>
    </row>
    <row r="215" spans="1:79" s="1" customFormat="1" ht="12" hidden="1" customHeight="1">
      <c r="A215" s="26" t="s">
        <v>69</v>
      </c>
      <c r="B215" s="26"/>
      <c r="C215" s="26"/>
      <c r="D215" s="26"/>
      <c r="E215" s="26"/>
      <c r="F215" s="26"/>
      <c r="G215" s="61" t="s">
        <v>57</v>
      </c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 t="s">
        <v>79</v>
      </c>
      <c r="U215" s="61"/>
      <c r="V215" s="61"/>
      <c r="W215" s="61"/>
      <c r="X215" s="61"/>
      <c r="Y215" s="61"/>
      <c r="Z215" s="61"/>
      <c r="AA215" s="30" t="s">
        <v>60</v>
      </c>
      <c r="AB215" s="30"/>
      <c r="AC215" s="30"/>
      <c r="AD215" s="30"/>
      <c r="AE215" s="30"/>
      <c r="AF215" s="30" t="s">
        <v>61</v>
      </c>
      <c r="AG215" s="30"/>
      <c r="AH215" s="30"/>
      <c r="AI215" s="30"/>
      <c r="AJ215" s="30"/>
      <c r="AK215" s="50" t="s">
        <v>122</v>
      </c>
      <c r="AL215" s="50"/>
      <c r="AM215" s="50"/>
      <c r="AN215" s="50"/>
      <c r="AO215" s="50"/>
      <c r="AP215" s="30" t="s">
        <v>62</v>
      </c>
      <c r="AQ215" s="30"/>
      <c r="AR215" s="30"/>
      <c r="AS215" s="30"/>
      <c r="AT215" s="30"/>
      <c r="AU215" s="30" t="s">
        <v>63</v>
      </c>
      <c r="AV215" s="30"/>
      <c r="AW215" s="30"/>
      <c r="AX215" s="30"/>
      <c r="AY215" s="30"/>
      <c r="AZ215" s="50" t="s">
        <v>122</v>
      </c>
      <c r="BA215" s="50"/>
      <c r="BB215" s="50"/>
      <c r="BC215" s="50"/>
      <c r="BD215" s="50"/>
      <c r="CA215" s="1" t="s">
        <v>46</v>
      </c>
    </row>
    <row r="216" spans="1:79" s="99" customFormat="1" ht="56.25" customHeight="1">
      <c r="A216" s="110">
        <v>1</v>
      </c>
      <c r="B216" s="110"/>
      <c r="C216" s="110"/>
      <c r="D216" s="110"/>
      <c r="E216" s="110"/>
      <c r="F216" s="110"/>
      <c r="G216" s="92" t="s">
        <v>221</v>
      </c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4"/>
      <c r="T216" s="122" t="s">
        <v>222</v>
      </c>
      <c r="U216" s="123"/>
      <c r="V216" s="123"/>
      <c r="W216" s="123"/>
      <c r="X216" s="123"/>
      <c r="Y216" s="123"/>
      <c r="Z216" s="124"/>
      <c r="AA216" s="121">
        <v>0</v>
      </c>
      <c r="AB216" s="121"/>
      <c r="AC216" s="121"/>
      <c r="AD216" s="121"/>
      <c r="AE216" s="121"/>
      <c r="AF216" s="121">
        <v>0</v>
      </c>
      <c r="AG216" s="121"/>
      <c r="AH216" s="121"/>
      <c r="AI216" s="121"/>
      <c r="AJ216" s="121"/>
      <c r="AK216" s="121">
        <f>IF(ISNUMBER(AA216),AA216,0)+IF(ISNUMBER(AF216),AF216,0)</f>
        <v>0</v>
      </c>
      <c r="AL216" s="121"/>
      <c r="AM216" s="121"/>
      <c r="AN216" s="121"/>
      <c r="AO216" s="121"/>
      <c r="AP216" s="121">
        <v>0</v>
      </c>
      <c r="AQ216" s="121"/>
      <c r="AR216" s="121"/>
      <c r="AS216" s="121"/>
      <c r="AT216" s="121"/>
      <c r="AU216" s="121">
        <v>0</v>
      </c>
      <c r="AV216" s="121"/>
      <c r="AW216" s="121"/>
      <c r="AX216" s="121"/>
      <c r="AY216" s="121"/>
      <c r="AZ216" s="121">
        <f>IF(ISNUMBER(AP216),AP216,0)+IF(ISNUMBER(AU216),AU216,0)</f>
        <v>0</v>
      </c>
      <c r="BA216" s="121"/>
      <c r="BB216" s="121"/>
      <c r="BC216" s="121"/>
      <c r="BD216" s="121"/>
      <c r="CA216" s="99" t="s">
        <v>47</v>
      </c>
    </row>
    <row r="217" spans="1:79" s="6" customFormat="1">
      <c r="A217" s="85"/>
      <c r="B217" s="85"/>
      <c r="C217" s="85"/>
      <c r="D217" s="85"/>
      <c r="E217" s="85"/>
      <c r="F217" s="85"/>
      <c r="G217" s="100" t="s">
        <v>147</v>
      </c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2"/>
      <c r="T217" s="125"/>
      <c r="U217" s="126"/>
      <c r="V217" s="126"/>
      <c r="W217" s="126"/>
      <c r="X217" s="126"/>
      <c r="Y217" s="126"/>
      <c r="Z217" s="127"/>
      <c r="AA217" s="120">
        <v>0</v>
      </c>
      <c r="AB217" s="120"/>
      <c r="AC217" s="120"/>
      <c r="AD217" s="120"/>
      <c r="AE217" s="120"/>
      <c r="AF217" s="120">
        <v>0</v>
      </c>
      <c r="AG217" s="120"/>
      <c r="AH217" s="120"/>
      <c r="AI217" s="120"/>
      <c r="AJ217" s="120"/>
      <c r="AK217" s="120">
        <f>IF(ISNUMBER(AA217),AA217,0)+IF(ISNUMBER(AF217),AF217,0)</f>
        <v>0</v>
      </c>
      <c r="AL217" s="120"/>
      <c r="AM217" s="120"/>
      <c r="AN217" s="120"/>
      <c r="AO217" s="120"/>
      <c r="AP217" s="120">
        <v>0</v>
      </c>
      <c r="AQ217" s="120"/>
      <c r="AR217" s="120"/>
      <c r="AS217" s="120"/>
      <c r="AT217" s="120"/>
      <c r="AU217" s="120">
        <v>0</v>
      </c>
      <c r="AV217" s="120"/>
      <c r="AW217" s="120"/>
      <c r="AX217" s="120"/>
      <c r="AY217" s="120"/>
      <c r="AZ217" s="120">
        <f>IF(ISNUMBER(AP217),AP217,0)+IF(ISNUMBER(AU217),AU217,0)</f>
        <v>0</v>
      </c>
      <c r="BA217" s="120"/>
      <c r="BB217" s="120"/>
      <c r="BC217" s="120"/>
      <c r="BD217" s="120"/>
    </row>
    <row r="220" spans="1:79" ht="14.25" customHeight="1">
      <c r="A220" s="29" t="s">
        <v>268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79" ht="15" customHeight="1">
      <c r="A221" s="44" t="s">
        <v>234</v>
      </c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  <c r="AN221" s="75"/>
      <c r="AO221" s="75"/>
      <c r="AP221" s="75"/>
      <c r="AQ221" s="75"/>
      <c r="AR221" s="75"/>
      <c r="AS221" s="75"/>
      <c r="AT221" s="75"/>
      <c r="AU221" s="75"/>
      <c r="AV221" s="75"/>
      <c r="AW221" s="75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L221" s="75"/>
      <c r="BM221" s="75"/>
    </row>
    <row r="222" spans="1:79" ht="23.1" customHeight="1">
      <c r="A222" s="27" t="s">
        <v>128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54" t="s">
        <v>129</v>
      </c>
      <c r="O222" s="55"/>
      <c r="P222" s="55"/>
      <c r="Q222" s="55"/>
      <c r="R222" s="55"/>
      <c r="S222" s="55"/>
      <c r="T222" s="55"/>
      <c r="U222" s="56"/>
      <c r="V222" s="54" t="s">
        <v>130</v>
      </c>
      <c r="W222" s="55"/>
      <c r="X222" s="55"/>
      <c r="Y222" s="55"/>
      <c r="Z222" s="56"/>
      <c r="AA222" s="27" t="s">
        <v>235</v>
      </c>
      <c r="AB222" s="27"/>
      <c r="AC222" s="27"/>
      <c r="AD222" s="27"/>
      <c r="AE222" s="27"/>
      <c r="AF222" s="27"/>
      <c r="AG222" s="27"/>
      <c r="AH222" s="27"/>
      <c r="AI222" s="27"/>
      <c r="AJ222" s="27" t="s">
        <v>238</v>
      </c>
      <c r="AK222" s="27"/>
      <c r="AL222" s="27"/>
      <c r="AM222" s="27"/>
      <c r="AN222" s="27"/>
      <c r="AO222" s="27"/>
      <c r="AP222" s="27"/>
      <c r="AQ222" s="27"/>
      <c r="AR222" s="27"/>
      <c r="AS222" s="27" t="s">
        <v>245</v>
      </c>
      <c r="AT222" s="27"/>
      <c r="AU222" s="27"/>
      <c r="AV222" s="27"/>
      <c r="AW222" s="27"/>
      <c r="AX222" s="27"/>
      <c r="AY222" s="27"/>
      <c r="AZ222" s="27"/>
      <c r="BA222" s="27"/>
      <c r="BB222" s="27" t="s">
        <v>256</v>
      </c>
      <c r="BC222" s="27"/>
      <c r="BD222" s="27"/>
      <c r="BE222" s="27"/>
      <c r="BF222" s="27"/>
      <c r="BG222" s="27"/>
      <c r="BH222" s="27"/>
      <c r="BI222" s="27"/>
      <c r="BJ222" s="27"/>
      <c r="BK222" s="27" t="s">
        <v>261</v>
      </c>
      <c r="BL222" s="27"/>
      <c r="BM222" s="27"/>
      <c r="BN222" s="27"/>
      <c r="BO222" s="27"/>
      <c r="BP222" s="27"/>
      <c r="BQ222" s="27"/>
      <c r="BR222" s="27"/>
      <c r="BS222" s="27"/>
    </row>
    <row r="223" spans="1:79" ht="95.2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57"/>
      <c r="O223" s="58"/>
      <c r="P223" s="58"/>
      <c r="Q223" s="58"/>
      <c r="R223" s="58"/>
      <c r="S223" s="58"/>
      <c r="T223" s="58"/>
      <c r="U223" s="59"/>
      <c r="V223" s="57"/>
      <c r="W223" s="58"/>
      <c r="X223" s="58"/>
      <c r="Y223" s="58"/>
      <c r="Z223" s="59"/>
      <c r="AA223" s="74" t="s">
        <v>133</v>
      </c>
      <c r="AB223" s="74"/>
      <c r="AC223" s="74"/>
      <c r="AD223" s="74"/>
      <c r="AE223" s="74"/>
      <c r="AF223" s="74" t="s">
        <v>134</v>
      </c>
      <c r="AG223" s="74"/>
      <c r="AH223" s="74"/>
      <c r="AI223" s="74"/>
      <c r="AJ223" s="74" t="s">
        <v>133</v>
      </c>
      <c r="AK223" s="74"/>
      <c r="AL223" s="74"/>
      <c r="AM223" s="74"/>
      <c r="AN223" s="74"/>
      <c r="AO223" s="74" t="s">
        <v>134</v>
      </c>
      <c r="AP223" s="74"/>
      <c r="AQ223" s="74"/>
      <c r="AR223" s="74"/>
      <c r="AS223" s="74" t="s">
        <v>133</v>
      </c>
      <c r="AT223" s="74"/>
      <c r="AU223" s="74"/>
      <c r="AV223" s="74"/>
      <c r="AW223" s="74"/>
      <c r="AX223" s="74" t="s">
        <v>134</v>
      </c>
      <c r="AY223" s="74"/>
      <c r="AZ223" s="74"/>
      <c r="BA223" s="74"/>
      <c r="BB223" s="74" t="s">
        <v>133</v>
      </c>
      <c r="BC223" s="74"/>
      <c r="BD223" s="74"/>
      <c r="BE223" s="74"/>
      <c r="BF223" s="74"/>
      <c r="BG223" s="74" t="s">
        <v>134</v>
      </c>
      <c r="BH223" s="74"/>
      <c r="BI223" s="74"/>
      <c r="BJ223" s="74"/>
      <c r="BK223" s="74" t="s">
        <v>133</v>
      </c>
      <c r="BL223" s="74"/>
      <c r="BM223" s="74"/>
      <c r="BN223" s="74"/>
      <c r="BO223" s="74"/>
      <c r="BP223" s="74" t="s">
        <v>134</v>
      </c>
      <c r="BQ223" s="74"/>
      <c r="BR223" s="74"/>
      <c r="BS223" s="74"/>
    </row>
    <row r="224" spans="1:79" ht="15" customHeight="1">
      <c r="A224" s="27">
        <v>1</v>
      </c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36">
        <v>2</v>
      </c>
      <c r="O224" s="37"/>
      <c r="P224" s="37"/>
      <c r="Q224" s="37"/>
      <c r="R224" s="37"/>
      <c r="S224" s="37"/>
      <c r="T224" s="37"/>
      <c r="U224" s="38"/>
      <c r="V224" s="27">
        <v>3</v>
      </c>
      <c r="W224" s="27"/>
      <c r="X224" s="27"/>
      <c r="Y224" s="27"/>
      <c r="Z224" s="27"/>
      <c r="AA224" s="27">
        <v>4</v>
      </c>
      <c r="AB224" s="27"/>
      <c r="AC224" s="27"/>
      <c r="AD224" s="27"/>
      <c r="AE224" s="27"/>
      <c r="AF224" s="27">
        <v>5</v>
      </c>
      <c r="AG224" s="27"/>
      <c r="AH224" s="27"/>
      <c r="AI224" s="27"/>
      <c r="AJ224" s="27">
        <v>6</v>
      </c>
      <c r="AK224" s="27"/>
      <c r="AL224" s="27"/>
      <c r="AM224" s="27"/>
      <c r="AN224" s="27"/>
      <c r="AO224" s="27">
        <v>7</v>
      </c>
      <c r="AP224" s="27"/>
      <c r="AQ224" s="27"/>
      <c r="AR224" s="27"/>
      <c r="AS224" s="27">
        <v>8</v>
      </c>
      <c r="AT224" s="27"/>
      <c r="AU224" s="27"/>
      <c r="AV224" s="27"/>
      <c r="AW224" s="27"/>
      <c r="AX224" s="27">
        <v>9</v>
      </c>
      <c r="AY224" s="27"/>
      <c r="AZ224" s="27"/>
      <c r="BA224" s="27"/>
      <c r="BB224" s="27">
        <v>10</v>
      </c>
      <c r="BC224" s="27"/>
      <c r="BD224" s="27"/>
      <c r="BE224" s="27"/>
      <c r="BF224" s="27"/>
      <c r="BG224" s="27">
        <v>11</v>
      </c>
      <c r="BH224" s="27"/>
      <c r="BI224" s="27"/>
      <c r="BJ224" s="27"/>
      <c r="BK224" s="27">
        <v>12</v>
      </c>
      <c r="BL224" s="27"/>
      <c r="BM224" s="27"/>
      <c r="BN224" s="27"/>
      <c r="BO224" s="27"/>
      <c r="BP224" s="27">
        <v>13</v>
      </c>
      <c r="BQ224" s="27"/>
      <c r="BR224" s="27"/>
      <c r="BS224" s="27"/>
    </row>
    <row r="225" spans="1:79" s="1" customFormat="1" ht="12" hidden="1" customHeight="1">
      <c r="A225" s="61" t="s">
        <v>146</v>
      </c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26" t="s">
        <v>131</v>
      </c>
      <c r="O225" s="26"/>
      <c r="P225" s="26"/>
      <c r="Q225" s="26"/>
      <c r="R225" s="26"/>
      <c r="S225" s="26"/>
      <c r="T225" s="26"/>
      <c r="U225" s="26"/>
      <c r="V225" s="26" t="s">
        <v>132</v>
      </c>
      <c r="W225" s="26"/>
      <c r="X225" s="26"/>
      <c r="Y225" s="26"/>
      <c r="Z225" s="26"/>
      <c r="AA225" s="30" t="s">
        <v>65</v>
      </c>
      <c r="AB225" s="30"/>
      <c r="AC225" s="30"/>
      <c r="AD225" s="30"/>
      <c r="AE225" s="30"/>
      <c r="AF225" s="30" t="s">
        <v>66</v>
      </c>
      <c r="AG225" s="30"/>
      <c r="AH225" s="30"/>
      <c r="AI225" s="30"/>
      <c r="AJ225" s="30" t="s">
        <v>67</v>
      </c>
      <c r="AK225" s="30"/>
      <c r="AL225" s="30"/>
      <c r="AM225" s="30"/>
      <c r="AN225" s="30"/>
      <c r="AO225" s="30" t="s">
        <v>68</v>
      </c>
      <c r="AP225" s="30"/>
      <c r="AQ225" s="30"/>
      <c r="AR225" s="30"/>
      <c r="AS225" s="30" t="s">
        <v>58</v>
      </c>
      <c r="AT225" s="30"/>
      <c r="AU225" s="30"/>
      <c r="AV225" s="30"/>
      <c r="AW225" s="30"/>
      <c r="AX225" s="30" t="s">
        <v>59</v>
      </c>
      <c r="AY225" s="30"/>
      <c r="AZ225" s="30"/>
      <c r="BA225" s="30"/>
      <c r="BB225" s="30" t="s">
        <v>60</v>
      </c>
      <c r="BC225" s="30"/>
      <c r="BD225" s="30"/>
      <c r="BE225" s="30"/>
      <c r="BF225" s="30"/>
      <c r="BG225" s="30" t="s">
        <v>61</v>
      </c>
      <c r="BH225" s="30"/>
      <c r="BI225" s="30"/>
      <c r="BJ225" s="30"/>
      <c r="BK225" s="30" t="s">
        <v>62</v>
      </c>
      <c r="BL225" s="30"/>
      <c r="BM225" s="30"/>
      <c r="BN225" s="30"/>
      <c r="BO225" s="30"/>
      <c r="BP225" s="30" t="s">
        <v>63</v>
      </c>
      <c r="BQ225" s="30"/>
      <c r="BR225" s="30"/>
      <c r="BS225" s="30"/>
      <c r="CA225" s="1" t="s">
        <v>48</v>
      </c>
    </row>
    <row r="226" spans="1:79" s="6" customFormat="1" ht="12.75" customHeight="1">
      <c r="A226" s="128" t="s">
        <v>147</v>
      </c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86"/>
      <c r="O226" s="87"/>
      <c r="P226" s="87"/>
      <c r="Q226" s="87"/>
      <c r="R226" s="87"/>
      <c r="S226" s="87"/>
      <c r="T226" s="87"/>
      <c r="U226" s="88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129"/>
      <c r="AZ226" s="129"/>
      <c r="BA226" s="129"/>
      <c r="BB226" s="129"/>
      <c r="BC226" s="129"/>
      <c r="BD226" s="129"/>
      <c r="BE226" s="129"/>
      <c r="BF226" s="129"/>
      <c r="BG226" s="129"/>
      <c r="BH226" s="129"/>
      <c r="BI226" s="129"/>
      <c r="BJ226" s="129"/>
      <c r="BK226" s="129"/>
      <c r="BL226" s="129"/>
      <c r="BM226" s="129"/>
      <c r="BN226" s="129"/>
      <c r="BO226" s="129"/>
      <c r="BP226" s="130"/>
      <c r="BQ226" s="131"/>
      <c r="BR226" s="131"/>
      <c r="BS226" s="132"/>
      <c r="CA226" s="6" t="s">
        <v>49</v>
      </c>
    </row>
    <row r="229" spans="1:79" ht="35.25" customHeight="1">
      <c r="A229" s="29" t="s">
        <v>269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15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</row>
    <row r="231" spans="1:79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28.5" customHeight="1">
      <c r="A233" s="34" t="s">
        <v>252</v>
      </c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</row>
    <row r="234" spans="1:79" ht="14.25" customHeight="1">
      <c r="A234" s="29" t="s">
        <v>236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>
      <c r="A235" s="31" t="s">
        <v>234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</row>
    <row r="236" spans="1:79" ht="42.95" customHeight="1">
      <c r="A236" s="74" t="s">
        <v>135</v>
      </c>
      <c r="B236" s="74"/>
      <c r="C236" s="74"/>
      <c r="D236" s="74"/>
      <c r="E236" s="74"/>
      <c r="F236" s="74"/>
      <c r="G236" s="27" t="s">
        <v>19</v>
      </c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 t="s">
        <v>15</v>
      </c>
      <c r="U236" s="27"/>
      <c r="V236" s="27"/>
      <c r="W236" s="27"/>
      <c r="X236" s="27"/>
      <c r="Y236" s="27"/>
      <c r="Z236" s="27" t="s">
        <v>14</v>
      </c>
      <c r="AA236" s="27"/>
      <c r="AB236" s="27"/>
      <c r="AC236" s="27"/>
      <c r="AD236" s="27"/>
      <c r="AE236" s="27" t="s">
        <v>136</v>
      </c>
      <c r="AF236" s="27"/>
      <c r="AG236" s="27"/>
      <c r="AH236" s="27"/>
      <c r="AI236" s="27"/>
      <c r="AJ236" s="27"/>
      <c r="AK236" s="27" t="s">
        <v>137</v>
      </c>
      <c r="AL236" s="27"/>
      <c r="AM236" s="27"/>
      <c r="AN236" s="27"/>
      <c r="AO236" s="27"/>
      <c r="AP236" s="27"/>
      <c r="AQ236" s="27" t="s">
        <v>138</v>
      </c>
      <c r="AR236" s="27"/>
      <c r="AS236" s="27"/>
      <c r="AT236" s="27"/>
      <c r="AU236" s="27"/>
      <c r="AV236" s="27"/>
      <c r="AW236" s="27" t="s">
        <v>98</v>
      </c>
      <c r="AX236" s="27"/>
      <c r="AY236" s="27"/>
      <c r="AZ236" s="27"/>
      <c r="BA236" s="27"/>
      <c r="BB236" s="27"/>
      <c r="BC236" s="27"/>
      <c r="BD236" s="27"/>
      <c r="BE236" s="27"/>
      <c r="BF236" s="27"/>
      <c r="BG236" s="27" t="s">
        <v>139</v>
      </c>
      <c r="BH236" s="27"/>
      <c r="BI236" s="27"/>
      <c r="BJ236" s="27"/>
      <c r="BK236" s="27"/>
      <c r="BL236" s="27"/>
    </row>
    <row r="237" spans="1:79" ht="39.950000000000003" customHeight="1">
      <c r="A237" s="74"/>
      <c r="B237" s="74"/>
      <c r="C237" s="74"/>
      <c r="D237" s="74"/>
      <c r="E237" s="74"/>
      <c r="F237" s="74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 t="s">
        <v>17</v>
      </c>
      <c r="AX237" s="27"/>
      <c r="AY237" s="27"/>
      <c r="AZ237" s="27"/>
      <c r="BA237" s="27"/>
      <c r="BB237" s="27" t="s">
        <v>16</v>
      </c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</row>
    <row r="238" spans="1:79" ht="15" customHeight="1">
      <c r="A238" s="27">
        <v>1</v>
      </c>
      <c r="B238" s="27"/>
      <c r="C238" s="27"/>
      <c r="D238" s="27"/>
      <c r="E238" s="27"/>
      <c r="F238" s="27"/>
      <c r="G238" s="27">
        <v>2</v>
      </c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>
        <v>3</v>
      </c>
      <c r="U238" s="27"/>
      <c r="V238" s="27"/>
      <c r="W238" s="27"/>
      <c r="X238" s="27"/>
      <c r="Y238" s="27"/>
      <c r="Z238" s="27">
        <v>4</v>
      </c>
      <c r="AA238" s="27"/>
      <c r="AB238" s="27"/>
      <c r="AC238" s="27"/>
      <c r="AD238" s="27"/>
      <c r="AE238" s="27">
        <v>5</v>
      </c>
      <c r="AF238" s="27"/>
      <c r="AG238" s="27"/>
      <c r="AH238" s="27"/>
      <c r="AI238" s="27"/>
      <c r="AJ238" s="27"/>
      <c r="AK238" s="27">
        <v>6</v>
      </c>
      <c r="AL238" s="27"/>
      <c r="AM238" s="27"/>
      <c r="AN238" s="27"/>
      <c r="AO238" s="27"/>
      <c r="AP238" s="27"/>
      <c r="AQ238" s="27">
        <v>7</v>
      </c>
      <c r="AR238" s="27"/>
      <c r="AS238" s="27"/>
      <c r="AT238" s="27"/>
      <c r="AU238" s="27"/>
      <c r="AV238" s="27"/>
      <c r="AW238" s="27">
        <v>8</v>
      </c>
      <c r="AX238" s="27"/>
      <c r="AY238" s="27"/>
      <c r="AZ238" s="27"/>
      <c r="BA238" s="27"/>
      <c r="BB238" s="27">
        <v>9</v>
      </c>
      <c r="BC238" s="27"/>
      <c r="BD238" s="27"/>
      <c r="BE238" s="27"/>
      <c r="BF238" s="27"/>
      <c r="BG238" s="27">
        <v>10</v>
      </c>
      <c r="BH238" s="27"/>
      <c r="BI238" s="27"/>
      <c r="BJ238" s="27"/>
      <c r="BK238" s="27"/>
      <c r="BL238" s="27"/>
    </row>
    <row r="239" spans="1:79" s="1" customFormat="1" ht="12" hidden="1" customHeight="1">
      <c r="A239" s="26" t="s">
        <v>64</v>
      </c>
      <c r="B239" s="26"/>
      <c r="C239" s="26"/>
      <c r="D239" s="26"/>
      <c r="E239" s="26"/>
      <c r="F239" s="26"/>
      <c r="G239" s="61" t="s">
        <v>57</v>
      </c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30" t="s">
        <v>80</v>
      </c>
      <c r="U239" s="30"/>
      <c r="V239" s="30"/>
      <c r="W239" s="30"/>
      <c r="X239" s="30"/>
      <c r="Y239" s="30"/>
      <c r="Z239" s="30" t="s">
        <v>81</v>
      </c>
      <c r="AA239" s="30"/>
      <c r="AB239" s="30"/>
      <c r="AC239" s="30"/>
      <c r="AD239" s="30"/>
      <c r="AE239" s="30" t="s">
        <v>82</v>
      </c>
      <c r="AF239" s="30"/>
      <c r="AG239" s="30"/>
      <c r="AH239" s="30"/>
      <c r="AI239" s="30"/>
      <c r="AJ239" s="30"/>
      <c r="AK239" s="30" t="s">
        <v>83</v>
      </c>
      <c r="AL239" s="30"/>
      <c r="AM239" s="30"/>
      <c r="AN239" s="30"/>
      <c r="AO239" s="30"/>
      <c r="AP239" s="30"/>
      <c r="AQ239" s="78" t="s">
        <v>99</v>
      </c>
      <c r="AR239" s="30"/>
      <c r="AS239" s="30"/>
      <c r="AT239" s="30"/>
      <c r="AU239" s="30"/>
      <c r="AV239" s="30"/>
      <c r="AW239" s="30" t="s">
        <v>84</v>
      </c>
      <c r="AX239" s="30"/>
      <c r="AY239" s="30"/>
      <c r="AZ239" s="30"/>
      <c r="BA239" s="30"/>
      <c r="BB239" s="30" t="s">
        <v>85</v>
      </c>
      <c r="BC239" s="30"/>
      <c r="BD239" s="30"/>
      <c r="BE239" s="30"/>
      <c r="BF239" s="30"/>
      <c r="BG239" s="78" t="s">
        <v>100</v>
      </c>
      <c r="BH239" s="30"/>
      <c r="BI239" s="30"/>
      <c r="BJ239" s="30"/>
      <c r="BK239" s="30"/>
      <c r="BL239" s="30"/>
      <c r="CA239" s="1" t="s">
        <v>50</v>
      </c>
    </row>
    <row r="240" spans="1:79" s="6" customFormat="1" ht="12.75" customHeight="1">
      <c r="A240" s="85"/>
      <c r="B240" s="85"/>
      <c r="C240" s="85"/>
      <c r="D240" s="85"/>
      <c r="E240" s="85"/>
      <c r="F240" s="85"/>
      <c r="G240" s="128" t="s">
        <v>147</v>
      </c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>
        <f>IF(ISNUMBER(AK240),AK240,0)-IF(ISNUMBER(AE240),AE240,0)</f>
        <v>0</v>
      </c>
      <c r="AR240" s="120"/>
      <c r="AS240" s="120"/>
      <c r="AT240" s="120"/>
      <c r="AU240" s="120"/>
      <c r="AV240" s="120"/>
      <c r="AW240" s="120"/>
      <c r="AX240" s="120"/>
      <c r="AY240" s="120"/>
      <c r="AZ240" s="120"/>
      <c r="BA240" s="120"/>
      <c r="BB240" s="120"/>
      <c r="BC240" s="120"/>
      <c r="BD240" s="120"/>
      <c r="BE240" s="120"/>
      <c r="BF240" s="120"/>
      <c r="BG240" s="120">
        <f>IF(ISNUMBER(Z240),Z240,0)+IF(ISNUMBER(AK240),AK240,0)</f>
        <v>0</v>
      </c>
      <c r="BH240" s="120"/>
      <c r="BI240" s="120"/>
      <c r="BJ240" s="120"/>
      <c r="BK240" s="120"/>
      <c r="BL240" s="120"/>
      <c r="CA240" s="6" t="s">
        <v>51</v>
      </c>
    </row>
    <row r="242" spans="1:79" ht="14.25" customHeight="1">
      <c r="A242" s="29" t="s">
        <v>253</v>
      </c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</row>
    <row r="243" spans="1:79" ht="15" customHeight="1">
      <c r="A243" s="31" t="s">
        <v>234</v>
      </c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</row>
    <row r="244" spans="1:79" ht="18" customHeight="1">
      <c r="A244" s="27" t="s">
        <v>135</v>
      </c>
      <c r="B244" s="27"/>
      <c r="C244" s="27"/>
      <c r="D244" s="27"/>
      <c r="E244" s="27"/>
      <c r="F244" s="27"/>
      <c r="G244" s="27" t="s">
        <v>19</v>
      </c>
      <c r="H244" s="27"/>
      <c r="I244" s="27"/>
      <c r="J244" s="27"/>
      <c r="K244" s="27"/>
      <c r="L244" s="27"/>
      <c r="M244" s="27"/>
      <c r="N244" s="27"/>
      <c r="O244" s="27"/>
      <c r="P244" s="27"/>
      <c r="Q244" s="27" t="s">
        <v>240</v>
      </c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 t="s">
        <v>250</v>
      </c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</row>
    <row r="245" spans="1:79" ht="42.9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 t="s">
        <v>140</v>
      </c>
      <c r="R245" s="27"/>
      <c r="S245" s="27"/>
      <c r="T245" s="27"/>
      <c r="U245" s="27"/>
      <c r="V245" s="74" t="s">
        <v>141</v>
      </c>
      <c r="W245" s="74"/>
      <c r="X245" s="74"/>
      <c r="Y245" s="74"/>
      <c r="Z245" s="27" t="s">
        <v>142</v>
      </c>
      <c r="AA245" s="27"/>
      <c r="AB245" s="27"/>
      <c r="AC245" s="27"/>
      <c r="AD245" s="27"/>
      <c r="AE245" s="27"/>
      <c r="AF245" s="27"/>
      <c r="AG245" s="27"/>
      <c r="AH245" s="27"/>
      <c r="AI245" s="27"/>
      <c r="AJ245" s="27" t="s">
        <v>143</v>
      </c>
      <c r="AK245" s="27"/>
      <c r="AL245" s="27"/>
      <c r="AM245" s="27"/>
      <c r="AN245" s="27"/>
      <c r="AO245" s="27" t="s">
        <v>20</v>
      </c>
      <c r="AP245" s="27"/>
      <c r="AQ245" s="27"/>
      <c r="AR245" s="27"/>
      <c r="AS245" s="27"/>
      <c r="AT245" s="74" t="s">
        <v>144</v>
      </c>
      <c r="AU245" s="74"/>
      <c r="AV245" s="74"/>
      <c r="AW245" s="74"/>
      <c r="AX245" s="27" t="s">
        <v>142</v>
      </c>
      <c r="AY245" s="27"/>
      <c r="AZ245" s="27"/>
      <c r="BA245" s="27"/>
      <c r="BB245" s="27"/>
      <c r="BC245" s="27"/>
      <c r="BD245" s="27"/>
      <c r="BE245" s="27"/>
      <c r="BF245" s="27"/>
      <c r="BG245" s="27"/>
      <c r="BH245" s="27" t="s">
        <v>145</v>
      </c>
      <c r="BI245" s="27"/>
      <c r="BJ245" s="27"/>
      <c r="BK245" s="27"/>
      <c r="BL245" s="27"/>
    </row>
    <row r="246" spans="1:79" ht="63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74"/>
      <c r="W246" s="74"/>
      <c r="X246" s="74"/>
      <c r="Y246" s="74"/>
      <c r="Z246" s="27" t="s">
        <v>17</v>
      </c>
      <c r="AA246" s="27"/>
      <c r="AB246" s="27"/>
      <c r="AC246" s="27"/>
      <c r="AD246" s="27"/>
      <c r="AE246" s="27" t="s">
        <v>16</v>
      </c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74"/>
      <c r="AU246" s="74"/>
      <c r="AV246" s="74"/>
      <c r="AW246" s="74"/>
      <c r="AX246" s="27" t="s">
        <v>17</v>
      </c>
      <c r="AY246" s="27"/>
      <c r="AZ246" s="27"/>
      <c r="BA246" s="27"/>
      <c r="BB246" s="27"/>
      <c r="BC246" s="27" t="s">
        <v>16</v>
      </c>
      <c r="BD246" s="27"/>
      <c r="BE246" s="27"/>
      <c r="BF246" s="27"/>
      <c r="BG246" s="27"/>
      <c r="BH246" s="27"/>
      <c r="BI246" s="27"/>
      <c r="BJ246" s="27"/>
      <c r="BK246" s="27"/>
      <c r="BL246" s="27"/>
    </row>
    <row r="247" spans="1:79" ht="15" customHeight="1">
      <c r="A247" s="27">
        <v>1</v>
      </c>
      <c r="B247" s="27"/>
      <c r="C247" s="27"/>
      <c r="D247" s="27"/>
      <c r="E247" s="27"/>
      <c r="F247" s="27"/>
      <c r="G247" s="27">
        <v>2</v>
      </c>
      <c r="H247" s="27"/>
      <c r="I247" s="27"/>
      <c r="J247" s="27"/>
      <c r="K247" s="27"/>
      <c r="L247" s="27"/>
      <c r="M247" s="27"/>
      <c r="N247" s="27"/>
      <c r="O247" s="27"/>
      <c r="P247" s="27"/>
      <c r="Q247" s="27">
        <v>3</v>
      </c>
      <c r="R247" s="27"/>
      <c r="S247" s="27"/>
      <c r="T247" s="27"/>
      <c r="U247" s="27"/>
      <c r="V247" s="27">
        <v>4</v>
      </c>
      <c r="W247" s="27"/>
      <c r="X247" s="27"/>
      <c r="Y247" s="27"/>
      <c r="Z247" s="27">
        <v>5</v>
      </c>
      <c r="AA247" s="27"/>
      <c r="AB247" s="27"/>
      <c r="AC247" s="27"/>
      <c r="AD247" s="27"/>
      <c r="AE247" s="27">
        <v>6</v>
      </c>
      <c r="AF247" s="27"/>
      <c r="AG247" s="27"/>
      <c r="AH247" s="27"/>
      <c r="AI247" s="27"/>
      <c r="AJ247" s="27">
        <v>7</v>
      </c>
      <c r="AK247" s="27"/>
      <c r="AL247" s="27"/>
      <c r="AM247" s="27"/>
      <c r="AN247" s="27"/>
      <c r="AO247" s="27">
        <v>8</v>
      </c>
      <c r="AP247" s="27"/>
      <c r="AQ247" s="27"/>
      <c r="AR247" s="27"/>
      <c r="AS247" s="27"/>
      <c r="AT247" s="27">
        <v>9</v>
      </c>
      <c r="AU247" s="27"/>
      <c r="AV247" s="27"/>
      <c r="AW247" s="27"/>
      <c r="AX247" s="27">
        <v>10</v>
      </c>
      <c r="AY247" s="27"/>
      <c r="AZ247" s="27"/>
      <c r="BA247" s="27"/>
      <c r="BB247" s="27"/>
      <c r="BC247" s="27">
        <v>11</v>
      </c>
      <c r="BD247" s="27"/>
      <c r="BE247" s="27"/>
      <c r="BF247" s="27"/>
      <c r="BG247" s="27"/>
      <c r="BH247" s="27">
        <v>12</v>
      </c>
      <c r="BI247" s="27"/>
      <c r="BJ247" s="27"/>
      <c r="BK247" s="27"/>
      <c r="BL247" s="27"/>
    </row>
    <row r="248" spans="1:79" s="1" customFormat="1" ht="12" hidden="1" customHeight="1">
      <c r="A248" s="26" t="s">
        <v>64</v>
      </c>
      <c r="B248" s="26"/>
      <c r="C248" s="26"/>
      <c r="D248" s="26"/>
      <c r="E248" s="26"/>
      <c r="F248" s="26"/>
      <c r="G248" s="61" t="s">
        <v>57</v>
      </c>
      <c r="H248" s="61"/>
      <c r="I248" s="61"/>
      <c r="J248" s="61"/>
      <c r="K248" s="61"/>
      <c r="L248" s="61"/>
      <c r="M248" s="61"/>
      <c r="N248" s="61"/>
      <c r="O248" s="61"/>
      <c r="P248" s="61"/>
      <c r="Q248" s="30" t="s">
        <v>80</v>
      </c>
      <c r="R248" s="30"/>
      <c r="S248" s="30"/>
      <c r="T248" s="30"/>
      <c r="U248" s="30"/>
      <c r="V248" s="30" t="s">
        <v>81</v>
      </c>
      <c r="W248" s="30"/>
      <c r="X248" s="30"/>
      <c r="Y248" s="30"/>
      <c r="Z248" s="30" t="s">
        <v>82</v>
      </c>
      <c r="AA248" s="30"/>
      <c r="AB248" s="30"/>
      <c r="AC248" s="30"/>
      <c r="AD248" s="30"/>
      <c r="AE248" s="30" t="s">
        <v>83</v>
      </c>
      <c r="AF248" s="30"/>
      <c r="AG248" s="30"/>
      <c r="AH248" s="30"/>
      <c r="AI248" s="30"/>
      <c r="AJ248" s="78" t="s">
        <v>101</v>
      </c>
      <c r="AK248" s="30"/>
      <c r="AL248" s="30"/>
      <c r="AM248" s="30"/>
      <c r="AN248" s="30"/>
      <c r="AO248" s="30" t="s">
        <v>84</v>
      </c>
      <c r="AP248" s="30"/>
      <c r="AQ248" s="30"/>
      <c r="AR248" s="30"/>
      <c r="AS248" s="30"/>
      <c r="AT248" s="78" t="s">
        <v>102</v>
      </c>
      <c r="AU248" s="30"/>
      <c r="AV248" s="30"/>
      <c r="AW248" s="30"/>
      <c r="AX248" s="30" t="s">
        <v>85</v>
      </c>
      <c r="AY248" s="30"/>
      <c r="AZ248" s="30"/>
      <c r="BA248" s="30"/>
      <c r="BB248" s="30"/>
      <c r="BC248" s="30" t="s">
        <v>86</v>
      </c>
      <c r="BD248" s="30"/>
      <c r="BE248" s="30"/>
      <c r="BF248" s="30"/>
      <c r="BG248" s="30"/>
      <c r="BH248" s="78" t="s">
        <v>101</v>
      </c>
      <c r="BI248" s="30"/>
      <c r="BJ248" s="30"/>
      <c r="BK248" s="30"/>
      <c r="BL248" s="30"/>
      <c r="CA248" s="1" t="s">
        <v>52</v>
      </c>
    </row>
    <row r="249" spans="1:79" s="6" customFormat="1" ht="12.75" customHeight="1">
      <c r="A249" s="85"/>
      <c r="B249" s="85"/>
      <c r="C249" s="85"/>
      <c r="D249" s="85"/>
      <c r="E249" s="85"/>
      <c r="F249" s="85"/>
      <c r="G249" s="128" t="s">
        <v>147</v>
      </c>
      <c r="H249" s="128"/>
      <c r="I249" s="128"/>
      <c r="J249" s="128"/>
      <c r="K249" s="128"/>
      <c r="L249" s="128"/>
      <c r="M249" s="128"/>
      <c r="N249" s="128"/>
      <c r="O249" s="128"/>
      <c r="P249" s="128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>
        <f>IF(ISNUMBER(Q249),Q249,0)-IF(ISNUMBER(Z249),Z249,0)</f>
        <v>0</v>
      </c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>
        <f>IF(ISNUMBER(V249),V249,0)-IF(ISNUMBER(Z249),Z249,0)-IF(ISNUMBER(AE249),AE249,0)</f>
        <v>0</v>
      </c>
      <c r="AU249" s="120"/>
      <c r="AV249" s="120"/>
      <c r="AW249" s="120"/>
      <c r="AX249" s="120"/>
      <c r="AY249" s="120"/>
      <c r="AZ249" s="120"/>
      <c r="BA249" s="120"/>
      <c r="BB249" s="120"/>
      <c r="BC249" s="120"/>
      <c r="BD249" s="120"/>
      <c r="BE249" s="120"/>
      <c r="BF249" s="120"/>
      <c r="BG249" s="120"/>
      <c r="BH249" s="120">
        <f>IF(ISNUMBER(AO249),AO249,0)-IF(ISNUMBER(AX249),AX249,0)</f>
        <v>0</v>
      </c>
      <c r="BI249" s="120"/>
      <c r="BJ249" s="120"/>
      <c r="BK249" s="120"/>
      <c r="BL249" s="120"/>
      <c r="CA249" s="6" t="s">
        <v>53</v>
      </c>
    </row>
    <row r="251" spans="1:79" ht="14.25" customHeight="1">
      <c r="A251" s="29" t="s">
        <v>241</v>
      </c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</row>
    <row r="252" spans="1:79" ht="15" customHeight="1">
      <c r="A252" s="31" t="s">
        <v>234</v>
      </c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</row>
    <row r="253" spans="1:79" ht="42.95" customHeight="1">
      <c r="A253" s="74" t="s">
        <v>135</v>
      </c>
      <c r="B253" s="74"/>
      <c r="C253" s="74"/>
      <c r="D253" s="74"/>
      <c r="E253" s="74"/>
      <c r="F253" s="74"/>
      <c r="G253" s="27" t="s">
        <v>19</v>
      </c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 t="s">
        <v>15</v>
      </c>
      <c r="U253" s="27"/>
      <c r="V253" s="27"/>
      <c r="W253" s="27"/>
      <c r="X253" s="27"/>
      <c r="Y253" s="27"/>
      <c r="Z253" s="27" t="s">
        <v>14</v>
      </c>
      <c r="AA253" s="27"/>
      <c r="AB253" s="27"/>
      <c r="AC253" s="27"/>
      <c r="AD253" s="27"/>
      <c r="AE253" s="27" t="s">
        <v>237</v>
      </c>
      <c r="AF253" s="27"/>
      <c r="AG253" s="27"/>
      <c r="AH253" s="27"/>
      <c r="AI253" s="27"/>
      <c r="AJ253" s="27"/>
      <c r="AK253" s="27" t="s">
        <v>242</v>
      </c>
      <c r="AL253" s="27"/>
      <c r="AM253" s="27"/>
      <c r="AN253" s="27"/>
      <c r="AO253" s="27"/>
      <c r="AP253" s="27"/>
      <c r="AQ253" s="27" t="s">
        <v>254</v>
      </c>
      <c r="AR253" s="27"/>
      <c r="AS253" s="27"/>
      <c r="AT253" s="27"/>
      <c r="AU253" s="27"/>
      <c r="AV253" s="27"/>
      <c r="AW253" s="27" t="s">
        <v>18</v>
      </c>
      <c r="AX253" s="27"/>
      <c r="AY253" s="27"/>
      <c r="AZ253" s="27"/>
      <c r="BA253" s="27"/>
      <c r="BB253" s="27"/>
      <c r="BC253" s="27"/>
      <c r="BD253" s="27"/>
      <c r="BE253" s="27" t="s">
        <v>156</v>
      </c>
      <c r="BF253" s="27"/>
      <c r="BG253" s="27"/>
      <c r="BH253" s="27"/>
      <c r="BI253" s="27"/>
      <c r="BJ253" s="27"/>
      <c r="BK253" s="27"/>
      <c r="BL253" s="27"/>
    </row>
    <row r="254" spans="1:79" ht="21.75" customHeight="1">
      <c r="A254" s="74"/>
      <c r="B254" s="74"/>
      <c r="C254" s="74"/>
      <c r="D254" s="74"/>
      <c r="E254" s="74"/>
      <c r="F254" s="74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</row>
    <row r="255" spans="1:79" ht="15" customHeight="1">
      <c r="A255" s="27">
        <v>1</v>
      </c>
      <c r="B255" s="27"/>
      <c r="C255" s="27"/>
      <c r="D255" s="27"/>
      <c r="E255" s="27"/>
      <c r="F255" s="27"/>
      <c r="G255" s="27">
        <v>2</v>
      </c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>
        <v>3</v>
      </c>
      <c r="U255" s="27"/>
      <c r="V255" s="27"/>
      <c r="W255" s="27"/>
      <c r="X255" s="27"/>
      <c r="Y255" s="27"/>
      <c r="Z255" s="27">
        <v>4</v>
      </c>
      <c r="AA255" s="27"/>
      <c r="AB255" s="27"/>
      <c r="AC255" s="27"/>
      <c r="AD255" s="27"/>
      <c r="AE255" s="27">
        <v>5</v>
      </c>
      <c r="AF255" s="27"/>
      <c r="AG255" s="27"/>
      <c r="AH255" s="27"/>
      <c r="AI255" s="27"/>
      <c r="AJ255" s="27"/>
      <c r="AK255" s="27">
        <v>6</v>
      </c>
      <c r="AL255" s="27"/>
      <c r="AM255" s="27"/>
      <c r="AN255" s="27"/>
      <c r="AO255" s="27"/>
      <c r="AP255" s="27"/>
      <c r="AQ255" s="27">
        <v>7</v>
      </c>
      <c r="AR255" s="27"/>
      <c r="AS255" s="27"/>
      <c r="AT255" s="27"/>
      <c r="AU255" s="27"/>
      <c r="AV255" s="27"/>
      <c r="AW255" s="26">
        <v>8</v>
      </c>
      <c r="AX255" s="26"/>
      <c r="AY255" s="26"/>
      <c r="AZ255" s="26"/>
      <c r="BA255" s="26"/>
      <c r="BB255" s="26"/>
      <c r="BC255" s="26"/>
      <c r="BD255" s="26"/>
      <c r="BE255" s="26">
        <v>9</v>
      </c>
      <c r="BF255" s="26"/>
      <c r="BG255" s="26"/>
      <c r="BH255" s="26"/>
      <c r="BI255" s="26"/>
      <c r="BJ255" s="26"/>
      <c r="BK255" s="26"/>
      <c r="BL255" s="26"/>
    </row>
    <row r="256" spans="1:79" s="1" customFormat="1" ht="18.75" hidden="1" customHeight="1">
      <c r="A256" s="26" t="s">
        <v>64</v>
      </c>
      <c r="B256" s="26"/>
      <c r="C256" s="26"/>
      <c r="D256" s="26"/>
      <c r="E256" s="26"/>
      <c r="F256" s="26"/>
      <c r="G256" s="61" t="s">
        <v>57</v>
      </c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30" t="s">
        <v>80</v>
      </c>
      <c r="U256" s="30"/>
      <c r="V256" s="30"/>
      <c r="W256" s="30"/>
      <c r="X256" s="30"/>
      <c r="Y256" s="30"/>
      <c r="Z256" s="30" t="s">
        <v>81</v>
      </c>
      <c r="AA256" s="30"/>
      <c r="AB256" s="30"/>
      <c r="AC256" s="30"/>
      <c r="AD256" s="30"/>
      <c r="AE256" s="30" t="s">
        <v>82</v>
      </c>
      <c r="AF256" s="30"/>
      <c r="AG256" s="30"/>
      <c r="AH256" s="30"/>
      <c r="AI256" s="30"/>
      <c r="AJ256" s="30"/>
      <c r="AK256" s="30" t="s">
        <v>83</v>
      </c>
      <c r="AL256" s="30"/>
      <c r="AM256" s="30"/>
      <c r="AN256" s="30"/>
      <c r="AO256" s="30"/>
      <c r="AP256" s="30"/>
      <c r="AQ256" s="30" t="s">
        <v>84</v>
      </c>
      <c r="AR256" s="30"/>
      <c r="AS256" s="30"/>
      <c r="AT256" s="30"/>
      <c r="AU256" s="30"/>
      <c r="AV256" s="30"/>
      <c r="AW256" s="61" t="s">
        <v>87</v>
      </c>
      <c r="AX256" s="61"/>
      <c r="AY256" s="61"/>
      <c r="AZ256" s="61"/>
      <c r="BA256" s="61"/>
      <c r="BB256" s="61"/>
      <c r="BC256" s="61"/>
      <c r="BD256" s="61"/>
      <c r="BE256" s="61" t="s">
        <v>88</v>
      </c>
      <c r="BF256" s="61"/>
      <c r="BG256" s="61"/>
      <c r="BH256" s="61"/>
      <c r="BI256" s="61"/>
      <c r="BJ256" s="61"/>
      <c r="BK256" s="61"/>
      <c r="BL256" s="61"/>
      <c r="CA256" s="1" t="s">
        <v>54</v>
      </c>
    </row>
    <row r="257" spans="1:79" s="6" customFormat="1" ht="12.75" customHeight="1">
      <c r="A257" s="85"/>
      <c r="B257" s="85"/>
      <c r="C257" s="85"/>
      <c r="D257" s="85"/>
      <c r="E257" s="85"/>
      <c r="F257" s="85"/>
      <c r="G257" s="128" t="s">
        <v>147</v>
      </c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20"/>
      <c r="AV257" s="120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  <c r="BG257" s="128"/>
      <c r="BH257" s="128"/>
      <c r="BI257" s="128"/>
      <c r="BJ257" s="128"/>
      <c r="BK257" s="128"/>
      <c r="BL257" s="128"/>
      <c r="CA257" s="6" t="s">
        <v>55</v>
      </c>
    </row>
    <row r="259" spans="1:79" ht="14.25" customHeight="1">
      <c r="A259" s="29" t="s">
        <v>255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</row>
    <row r="260" spans="1:79" ht="1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</row>
    <row r="261" spans="1:79" ht="1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3" spans="1:79" ht="14.25">
      <c r="A263" s="29" t="s">
        <v>270</v>
      </c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</row>
    <row r="264" spans="1:79" ht="14.25">
      <c r="A264" s="29" t="s">
        <v>243</v>
      </c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</row>
    <row r="265" spans="1:79" ht="1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</row>
    <row r="266" spans="1:79" ht="1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9" spans="1:79" ht="28.5" customHeight="1">
      <c r="A269" s="137" t="s">
        <v>228</v>
      </c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  <c r="AA269" s="134"/>
      <c r="AB269" s="22"/>
      <c r="AC269" s="22"/>
      <c r="AD269" s="22"/>
      <c r="AE269" s="22"/>
      <c r="AF269" s="22"/>
      <c r="AG269" s="22"/>
      <c r="AH269" s="42"/>
      <c r="AI269" s="42"/>
      <c r="AJ269" s="42"/>
      <c r="AK269" s="42"/>
      <c r="AL269" s="42"/>
      <c r="AM269" s="42"/>
      <c r="AN269" s="42"/>
      <c r="AO269" s="42"/>
      <c r="AP269" s="42"/>
      <c r="AQ269" s="22"/>
      <c r="AR269" s="22"/>
      <c r="AS269" s="22"/>
      <c r="AT269" s="22"/>
      <c r="AU269" s="138" t="s">
        <v>230</v>
      </c>
      <c r="AV269" s="136"/>
      <c r="AW269" s="136"/>
      <c r="AX269" s="136"/>
      <c r="AY269" s="136"/>
      <c r="AZ269" s="136"/>
      <c r="BA269" s="136"/>
      <c r="BB269" s="136"/>
      <c r="BC269" s="136"/>
      <c r="BD269" s="136"/>
      <c r="BE269" s="136"/>
      <c r="BF269" s="136"/>
    </row>
    <row r="270" spans="1:79" ht="12.75" customHeight="1">
      <c r="AB270" s="23"/>
      <c r="AC270" s="23"/>
      <c r="AD270" s="23"/>
      <c r="AE270" s="23"/>
      <c r="AF270" s="23"/>
      <c r="AG270" s="23"/>
      <c r="AH270" s="28" t="s">
        <v>1</v>
      </c>
      <c r="AI270" s="28"/>
      <c r="AJ270" s="28"/>
      <c r="AK270" s="28"/>
      <c r="AL270" s="28"/>
      <c r="AM270" s="28"/>
      <c r="AN270" s="28"/>
      <c r="AO270" s="28"/>
      <c r="AP270" s="28"/>
      <c r="AQ270" s="23"/>
      <c r="AR270" s="23"/>
      <c r="AS270" s="23"/>
      <c r="AT270" s="23"/>
      <c r="AU270" s="28" t="s">
        <v>160</v>
      </c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</row>
    <row r="271" spans="1:79" ht="15">
      <c r="AB271" s="23"/>
      <c r="AC271" s="23"/>
      <c r="AD271" s="23"/>
      <c r="AE271" s="23"/>
      <c r="AF271" s="23"/>
      <c r="AG271" s="23"/>
      <c r="AH271" s="24"/>
      <c r="AI271" s="24"/>
      <c r="AJ271" s="24"/>
      <c r="AK271" s="24"/>
      <c r="AL271" s="24"/>
      <c r="AM271" s="24"/>
      <c r="AN271" s="24"/>
      <c r="AO271" s="24"/>
      <c r="AP271" s="24"/>
      <c r="AQ271" s="23"/>
      <c r="AR271" s="23"/>
      <c r="AS271" s="23"/>
      <c r="AT271" s="23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</row>
    <row r="272" spans="1:79" ht="18" customHeight="1">
      <c r="A272" s="137" t="s">
        <v>229</v>
      </c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34"/>
      <c r="AB272" s="23"/>
      <c r="AC272" s="23"/>
      <c r="AD272" s="23"/>
      <c r="AE272" s="23"/>
      <c r="AF272" s="23"/>
      <c r="AG272" s="23"/>
      <c r="AH272" s="43"/>
      <c r="AI272" s="43"/>
      <c r="AJ272" s="43"/>
      <c r="AK272" s="43"/>
      <c r="AL272" s="43"/>
      <c r="AM272" s="43"/>
      <c r="AN272" s="43"/>
      <c r="AO272" s="43"/>
      <c r="AP272" s="43"/>
      <c r="AQ272" s="23"/>
      <c r="AR272" s="23"/>
      <c r="AS272" s="23"/>
      <c r="AT272" s="23"/>
      <c r="AU272" s="139" t="s">
        <v>231</v>
      </c>
      <c r="AV272" s="136"/>
      <c r="AW272" s="136"/>
      <c r="AX272" s="136"/>
      <c r="AY272" s="136"/>
      <c r="AZ272" s="136"/>
      <c r="BA272" s="136"/>
      <c r="BB272" s="136"/>
      <c r="BC272" s="136"/>
      <c r="BD272" s="136"/>
      <c r="BE272" s="136"/>
      <c r="BF272" s="136"/>
    </row>
    <row r="273" spans="28:58" ht="12" customHeight="1">
      <c r="AB273" s="23"/>
      <c r="AC273" s="23"/>
      <c r="AD273" s="23"/>
      <c r="AE273" s="23"/>
      <c r="AF273" s="23"/>
      <c r="AG273" s="23"/>
      <c r="AH273" s="28" t="s">
        <v>1</v>
      </c>
      <c r="AI273" s="28"/>
      <c r="AJ273" s="28"/>
      <c r="AK273" s="28"/>
      <c r="AL273" s="28"/>
      <c r="AM273" s="28"/>
      <c r="AN273" s="28"/>
      <c r="AO273" s="28"/>
      <c r="AP273" s="28"/>
      <c r="AQ273" s="23"/>
      <c r="AR273" s="23"/>
      <c r="AS273" s="23"/>
      <c r="AT273" s="23"/>
      <c r="AU273" s="28" t="s">
        <v>160</v>
      </c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</row>
  </sheetData>
  <mergeCells count="1889">
    <mergeCell ref="AP217:AT217"/>
    <mergeCell ref="AU217:AY217"/>
    <mergeCell ref="AZ217:BD217"/>
    <mergeCell ref="A217:F217"/>
    <mergeCell ref="G217:S217"/>
    <mergeCell ref="T217:Z217"/>
    <mergeCell ref="AA217:AE217"/>
    <mergeCell ref="AF217:AJ217"/>
    <mergeCell ref="AK217:AO217"/>
    <mergeCell ref="AP208:AT208"/>
    <mergeCell ref="AU208:AY208"/>
    <mergeCell ref="AZ208:BD208"/>
    <mergeCell ref="BE208:BI208"/>
    <mergeCell ref="BJ208:BN208"/>
    <mergeCell ref="BO208:BS208"/>
    <mergeCell ref="A208:F208"/>
    <mergeCell ref="G208:S208"/>
    <mergeCell ref="T208:Z208"/>
    <mergeCell ref="AA208:AE208"/>
    <mergeCell ref="AF208:AJ208"/>
    <mergeCell ref="AK208:AO208"/>
    <mergeCell ref="BA197:BC197"/>
    <mergeCell ref="BD197:BF197"/>
    <mergeCell ref="BG197:BI197"/>
    <mergeCell ref="BJ197:BL197"/>
    <mergeCell ref="AI197:AK197"/>
    <mergeCell ref="AL197:AN197"/>
    <mergeCell ref="AO197:AQ197"/>
    <mergeCell ref="AR197:AT197"/>
    <mergeCell ref="AU197:AW197"/>
    <mergeCell ref="AX197:AZ197"/>
    <mergeCell ref="BA196:BC196"/>
    <mergeCell ref="BD196:BF196"/>
    <mergeCell ref="BG196:BI196"/>
    <mergeCell ref="BJ196:BL196"/>
    <mergeCell ref="A197:C197"/>
    <mergeCell ref="D197:V197"/>
    <mergeCell ref="W197:Y197"/>
    <mergeCell ref="Z197:AB197"/>
    <mergeCell ref="AC197:AE197"/>
    <mergeCell ref="AF197:AH197"/>
    <mergeCell ref="AI196:AK196"/>
    <mergeCell ref="AL196:AN196"/>
    <mergeCell ref="AO196:AQ196"/>
    <mergeCell ref="AR196:AT196"/>
    <mergeCell ref="AU196:AW196"/>
    <mergeCell ref="AX196:AZ196"/>
    <mergeCell ref="BA195:BC195"/>
    <mergeCell ref="BD195:BF195"/>
    <mergeCell ref="BG195:BI195"/>
    <mergeCell ref="BJ195:BL195"/>
    <mergeCell ref="A196:C196"/>
    <mergeCell ref="D196:V196"/>
    <mergeCell ref="W196:Y196"/>
    <mergeCell ref="Z196:AB196"/>
    <mergeCell ref="AC196:AE196"/>
    <mergeCell ref="AF196:AH196"/>
    <mergeCell ref="AI195:AK195"/>
    <mergeCell ref="AL195:AN195"/>
    <mergeCell ref="AO195:AQ195"/>
    <mergeCell ref="AR195:AT195"/>
    <mergeCell ref="AU195:AW195"/>
    <mergeCell ref="AX195:AZ195"/>
    <mergeCell ref="A195:C195"/>
    <mergeCell ref="D195:V195"/>
    <mergeCell ref="W195:Y195"/>
    <mergeCell ref="Z195:AB195"/>
    <mergeCell ref="AC195:AE195"/>
    <mergeCell ref="AF195:AH195"/>
    <mergeCell ref="AU194:AW194"/>
    <mergeCell ref="AX194:AZ194"/>
    <mergeCell ref="BA194:BC194"/>
    <mergeCell ref="BD194:BF194"/>
    <mergeCell ref="BG194:BI194"/>
    <mergeCell ref="BJ194:BL194"/>
    <mergeCell ref="AC194:AE194"/>
    <mergeCell ref="AF194:AH194"/>
    <mergeCell ref="AI194:AK194"/>
    <mergeCell ref="AL194:AN194"/>
    <mergeCell ref="AO194:AQ194"/>
    <mergeCell ref="AR194:AT194"/>
    <mergeCell ref="AT184:AX184"/>
    <mergeCell ref="AY184:BC184"/>
    <mergeCell ref="BD184:BH184"/>
    <mergeCell ref="BI184:BM184"/>
    <mergeCell ref="BN184:BR184"/>
    <mergeCell ref="A184:T184"/>
    <mergeCell ref="U184:Y184"/>
    <mergeCell ref="Z184:AD184"/>
    <mergeCell ref="AE184:AI184"/>
    <mergeCell ref="AJ184:AN184"/>
    <mergeCell ref="AO184:AS184"/>
    <mergeCell ref="AO183:AS183"/>
    <mergeCell ref="AT183:AX183"/>
    <mergeCell ref="AY183:BC183"/>
    <mergeCell ref="BD183:BH183"/>
    <mergeCell ref="BI183:BM183"/>
    <mergeCell ref="BN183:BR183"/>
    <mergeCell ref="AT182:AX182"/>
    <mergeCell ref="AY182:BC182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182:T182"/>
    <mergeCell ref="U182:Y182"/>
    <mergeCell ref="Z182:AD182"/>
    <mergeCell ref="AE182:AI182"/>
    <mergeCell ref="AJ182:AN182"/>
    <mergeCell ref="AO182:AS182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A181:T181"/>
    <mergeCell ref="U181:Y181"/>
    <mergeCell ref="Z181:AD181"/>
    <mergeCell ref="AE181:AI181"/>
    <mergeCell ref="AJ181:AN181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O180:AS180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O179:AS179"/>
    <mergeCell ref="AT179:AX179"/>
    <mergeCell ref="Z178:AD178"/>
    <mergeCell ref="AE178:AI178"/>
    <mergeCell ref="AJ178:AN178"/>
    <mergeCell ref="AO178:AS178"/>
    <mergeCell ref="AT178:AX178"/>
    <mergeCell ref="AY178:BC178"/>
    <mergeCell ref="A177:T177"/>
    <mergeCell ref="U177:Y177"/>
    <mergeCell ref="Z177:AD177"/>
    <mergeCell ref="AE177:AI177"/>
    <mergeCell ref="AJ177:AN177"/>
    <mergeCell ref="AO177:AS177"/>
    <mergeCell ref="AT177:AX177"/>
    <mergeCell ref="AY177:BC177"/>
    <mergeCell ref="BD177:BH177"/>
    <mergeCell ref="BE168:BI168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V157:AE157"/>
    <mergeCell ref="AF157:AJ157"/>
    <mergeCell ref="AK157:AO157"/>
    <mergeCell ref="AP157:AT157"/>
    <mergeCell ref="AU157:AY157"/>
    <mergeCell ref="AZ157:BD157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48:BI148"/>
    <mergeCell ref="BJ148:BN148"/>
    <mergeCell ref="BO148:BS148"/>
    <mergeCell ref="BT148:BX148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A137:C137"/>
    <mergeCell ref="D137:P137"/>
    <mergeCell ref="Q137:U137"/>
    <mergeCell ref="V137:AE137"/>
    <mergeCell ref="AF137:AJ137"/>
    <mergeCell ref="AK137:AO137"/>
    <mergeCell ref="AU136:AY136"/>
    <mergeCell ref="AZ136:BD136"/>
    <mergeCell ref="BE136:BI136"/>
    <mergeCell ref="BJ136:BN136"/>
    <mergeCell ref="BO136:BS136"/>
    <mergeCell ref="BT136:BX136"/>
    <mergeCell ref="A136:C136"/>
    <mergeCell ref="D136:P136"/>
    <mergeCell ref="Q136:U136"/>
    <mergeCell ref="V136:AE136"/>
    <mergeCell ref="AF136:AJ136"/>
    <mergeCell ref="AK136:AO136"/>
    <mergeCell ref="AP136:AT136"/>
    <mergeCell ref="A126:C126"/>
    <mergeCell ref="D126:T126"/>
    <mergeCell ref="U126:Y126"/>
    <mergeCell ref="Z126:AD126"/>
    <mergeCell ref="AE126:AI126"/>
    <mergeCell ref="AJ126:AN126"/>
    <mergeCell ref="AO126:AS126"/>
    <mergeCell ref="BB117:BF117"/>
    <mergeCell ref="BG117:BK117"/>
    <mergeCell ref="BL117:BP117"/>
    <mergeCell ref="BQ117:BT117"/>
    <mergeCell ref="BU117:BY117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X117:BA117"/>
    <mergeCell ref="BG98:BK98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A88:D88"/>
    <mergeCell ref="E88:W88"/>
    <mergeCell ref="X88:AB88"/>
    <mergeCell ref="AC88:AG88"/>
    <mergeCell ref="AH88:AL88"/>
    <mergeCell ref="BL71:BP71"/>
    <mergeCell ref="BQ71:BT71"/>
    <mergeCell ref="BU71:BY71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BG50:BK50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BU36:BY36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72:AA272"/>
    <mergeCell ref="AH272:AP272"/>
    <mergeCell ref="AU272:BF272"/>
    <mergeCell ref="AH273:AP273"/>
    <mergeCell ref="AU273:BF273"/>
    <mergeCell ref="A31:D31"/>
    <mergeCell ref="E31:T31"/>
    <mergeCell ref="U31:Y31"/>
    <mergeCell ref="Z31:AD31"/>
    <mergeCell ref="AE31:AH31"/>
    <mergeCell ref="A265:BL265"/>
    <mergeCell ref="A269:AA269"/>
    <mergeCell ref="AH269:AP269"/>
    <mergeCell ref="AU269:BF269"/>
    <mergeCell ref="AH270:AP270"/>
    <mergeCell ref="AU270:BF270"/>
    <mergeCell ref="AW257:BD257"/>
    <mergeCell ref="BE257:BL257"/>
    <mergeCell ref="A259:BL259"/>
    <mergeCell ref="A260:BL260"/>
    <mergeCell ref="A263:BL263"/>
    <mergeCell ref="A264:BL264"/>
    <mergeCell ref="AQ256:AV256"/>
    <mergeCell ref="AW256:BD256"/>
    <mergeCell ref="BE256:BL256"/>
    <mergeCell ref="A257:F257"/>
    <mergeCell ref="G257:S257"/>
    <mergeCell ref="T257:Y257"/>
    <mergeCell ref="Z257:AD257"/>
    <mergeCell ref="AE257:AJ257"/>
    <mergeCell ref="AK257:AP257"/>
    <mergeCell ref="AQ257:AV257"/>
    <mergeCell ref="A256:F256"/>
    <mergeCell ref="G256:S256"/>
    <mergeCell ref="T256:Y256"/>
    <mergeCell ref="Z256:AD256"/>
    <mergeCell ref="AE256:AJ256"/>
    <mergeCell ref="AK256:AP256"/>
    <mergeCell ref="BE253:BL254"/>
    <mergeCell ref="A255:F255"/>
    <mergeCell ref="G255:S255"/>
    <mergeCell ref="T255:Y255"/>
    <mergeCell ref="Z255:AD255"/>
    <mergeCell ref="AE255:AJ255"/>
    <mergeCell ref="AK255:AP255"/>
    <mergeCell ref="AQ255:AV255"/>
    <mergeCell ref="AW255:BD255"/>
    <mergeCell ref="BE255:BL255"/>
    <mergeCell ref="A251:BL251"/>
    <mergeCell ref="A252:BL252"/>
    <mergeCell ref="A253:F254"/>
    <mergeCell ref="G253:S254"/>
    <mergeCell ref="T253:Y254"/>
    <mergeCell ref="Z253:AD254"/>
    <mergeCell ref="AE253:AJ254"/>
    <mergeCell ref="AK253:AP254"/>
    <mergeCell ref="AQ253:AV254"/>
    <mergeCell ref="AW253:BD254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AJ248:AN248"/>
    <mergeCell ref="AO248:AS248"/>
    <mergeCell ref="AT248:AW248"/>
    <mergeCell ref="AX248:BB248"/>
    <mergeCell ref="BC248:BG248"/>
    <mergeCell ref="BH248:BL248"/>
    <mergeCell ref="A248:F248"/>
    <mergeCell ref="G248:P248"/>
    <mergeCell ref="Q248:U248"/>
    <mergeCell ref="V248:Y248"/>
    <mergeCell ref="Z248:AD248"/>
    <mergeCell ref="AE248:AI248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Q247:U247"/>
    <mergeCell ref="V247:Y247"/>
    <mergeCell ref="Z247:AD247"/>
    <mergeCell ref="AE247:AI247"/>
    <mergeCell ref="AT245:AW246"/>
    <mergeCell ref="AX245:BG245"/>
    <mergeCell ref="BH245:BL246"/>
    <mergeCell ref="Z246:AD246"/>
    <mergeCell ref="AE246:AI246"/>
    <mergeCell ref="AX246:BB246"/>
    <mergeCell ref="BC246:BG246"/>
    <mergeCell ref="A243:BL243"/>
    <mergeCell ref="A244:F246"/>
    <mergeCell ref="G244:P246"/>
    <mergeCell ref="Q244:AN244"/>
    <mergeCell ref="AO244:BL244"/>
    <mergeCell ref="Q245:U246"/>
    <mergeCell ref="V245:Y246"/>
    <mergeCell ref="Z245:AI245"/>
    <mergeCell ref="AJ245:AN246"/>
    <mergeCell ref="AO245:AS246"/>
    <mergeCell ref="AK240:AP240"/>
    <mergeCell ref="AQ240:AV240"/>
    <mergeCell ref="AW240:BA240"/>
    <mergeCell ref="BB240:BF240"/>
    <mergeCell ref="BG240:BL240"/>
    <mergeCell ref="A242:BL242"/>
    <mergeCell ref="AK239:AP239"/>
    <mergeCell ref="AQ239:AV239"/>
    <mergeCell ref="AW239:BA239"/>
    <mergeCell ref="BB239:BF239"/>
    <mergeCell ref="BG239:BL239"/>
    <mergeCell ref="A240:F240"/>
    <mergeCell ref="G240:S240"/>
    <mergeCell ref="T240:Y240"/>
    <mergeCell ref="Z240:AD240"/>
    <mergeCell ref="AE240:AJ240"/>
    <mergeCell ref="AK238:AP238"/>
    <mergeCell ref="AQ238:AV238"/>
    <mergeCell ref="AW238:BA238"/>
    <mergeCell ref="BB238:BF238"/>
    <mergeCell ref="BG238:BL238"/>
    <mergeCell ref="A239:F239"/>
    <mergeCell ref="G239:S239"/>
    <mergeCell ref="T239:Y239"/>
    <mergeCell ref="Z239:AD239"/>
    <mergeCell ref="AE239:AJ239"/>
    <mergeCell ref="AQ236:AV237"/>
    <mergeCell ref="AW236:BF236"/>
    <mergeCell ref="BG236:BL237"/>
    <mergeCell ref="AW237:BA237"/>
    <mergeCell ref="BB237:BF237"/>
    <mergeCell ref="A238:F238"/>
    <mergeCell ref="G238:S238"/>
    <mergeCell ref="T238:Y238"/>
    <mergeCell ref="Z238:AD238"/>
    <mergeCell ref="AE238:AJ238"/>
    <mergeCell ref="A236:F237"/>
    <mergeCell ref="G236:S237"/>
    <mergeCell ref="T236:Y237"/>
    <mergeCell ref="Z236:AD237"/>
    <mergeCell ref="AE236:AJ237"/>
    <mergeCell ref="AK236:AP237"/>
    <mergeCell ref="BP226:BS226"/>
    <mergeCell ref="A229:BL229"/>
    <mergeCell ref="A230:BL230"/>
    <mergeCell ref="A233:BL233"/>
    <mergeCell ref="A234:BL234"/>
    <mergeCell ref="A235:BL235"/>
    <mergeCell ref="AO226:AR226"/>
    <mergeCell ref="AS226:AW226"/>
    <mergeCell ref="AX226:BA226"/>
    <mergeCell ref="BB226:BF226"/>
    <mergeCell ref="BG226:BJ226"/>
    <mergeCell ref="BK226:BO226"/>
    <mergeCell ref="BB225:BF225"/>
    <mergeCell ref="BG225:BJ225"/>
    <mergeCell ref="BK225:BO225"/>
    <mergeCell ref="BP225:BS225"/>
    <mergeCell ref="A226:M226"/>
    <mergeCell ref="N226:U226"/>
    <mergeCell ref="V226:Z226"/>
    <mergeCell ref="AA226:AE226"/>
    <mergeCell ref="AF226:AI226"/>
    <mergeCell ref="AJ226:AN226"/>
    <mergeCell ref="BP224:BS224"/>
    <mergeCell ref="A225:M225"/>
    <mergeCell ref="N225:U225"/>
    <mergeCell ref="V225:Z225"/>
    <mergeCell ref="AA225:AE225"/>
    <mergeCell ref="AF225:AI225"/>
    <mergeCell ref="AJ225:AN225"/>
    <mergeCell ref="AO225:AR225"/>
    <mergeCell ref="AS225:AW225"/>
    <mergeCell ref="AX225:BA225"/>
    <mergeCell ref="AO224:AR224"/>
    <mergeCell ref="AS224:AW224"/>
    <mergeCell ref="AX224:BA224"/>
    <mergeCell ref="BB224:BF224"/>
    <mergeCell ref="BG224:BJ224"/>
    <mergeCell ref="BK224:BO224"/>
    <mergeCell ref="BB223:BF223"/>
    <mergeCell ref="BG223:BJ223"/>
    <mergeCell ref="BK223:BO223"/>
    <mergeCell ref="BP223:BS223"/>
    <mergeCell ref="A224:M224"/>
    <mergeCell ref="N224:U224"/>
    <mergeCell ref="V224:Z224"/>
    <mergeCell ref="AA224:AE224"/>
    <mergeCell ref="AF224:AI224"/>
    <mergeCell ref="AJ224:AN224"/>
    <mergeCell ref="AA223:AE223"/>
    <mergeCell ref="AF223:AI223"/>
    <mergeCell ref="AJ223:AN223"/>
    <mergeCell ref="AO223:AR223"/>
    <mergeCell ref="AS223:AW223"/>
    <mergeCell ref="AX223:BA223"/>
    <mergeCell ref="A220:BL220"/>
    <mergeCell ref="A221:BM221"/>
    <mergeCell ref="A222:M223"/>
    <mergeCell ref="N222:U223"/>
    <mergeCell ref="V222:Z223"/>
    <mergeCell ref="AA222:AI222"/>
    <mergeCell ref="AJ222:AR222"/>
    <mergeCell ref="AS222:BA222"/>
    <mergeCell ref="BB222:BJ222"/>
    <mergeCell ref="BK222:BS222"/>
    <mergeCell ref="AZ215:BD215"/>
    <mergeCell ref="A216:F216"/>
    <mergeCell ref="G216:S216"/>
    <mergeCell ref="T216:Z216"/>
    <mergeCell ref="AA216:AE216"/>
    <mergeCell ref="AF216:AJ216"/>
    <mergeCell ref="AK216:AO216"/>
    <mergeCell ref="AP216:AT216"/>
    <mergeCell ref="AU216:AY216"/>
    <mergeCell ref="AZ216:BD216"/>
    <mergeCell ref="AU214:AY214"/>
    <mergeCell ref="AZ214:BD214"/>
    <mergeCell ref="A215:F215"/>
    <mergeCell ref="G215:S215"/>
    <mergeCell ref="T215:Z215"/>
    <mergeCell ref="AA215:AE215"/>
    <mergeCell ref="AF215:AJ215"/>
    <mergeCell ref="AK215:AO215"/>
    <mergeCell ref="AP215:AT215"/>
    <mergeCell ref="AU215:AY215"/>
    <mergeCell ref="AP213:AT213"/>
    <mergeCell ref="AU213:AY213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210:BL210"/>
    <mergeCell ref="A211:BD211"/>
    <mergeCell ref="A212:F213"/>
    <mergeCell ref="G212:S213"/>
    <mergeCell ref="T212:Z213"/>
    <mergeCell ref="AA212:AO212"/>
    <mergeCell ref="AP212:BD212"/>
    <mergeCell ref="AA213:AE213"/>
    <mergeCell ref="AF213:AJ213"/>
    <mergeCell ref="AK213:AO213"/>
    <mergeCell ref="AP207:AT207"/>
    <mergeCell ref="AU207:AY207"/>
    <mergeCell ref="AZ207:BD207"/>
    <mergeCell ref="BE207:BI207"/>
    <mergeCell ref="BJ207:BN207"/>
    <mergeCell ref="BO207:BS207"/>
    <mergeCell ref="A207:F207"/>
    <mergeCell ref="G207:S207"/>
    <mergeCell ref="T207:Z207"/>
    <mergeCell ref="AA207:AE207"/>
    <mergeCell ref="AF207:AJ207"/>
    <mergeCell ref="AK207:AO207"/>
    <mergeCell ref="AP206:AT206"/>
    <mergeCell ref="AU206:AY206"/>
    <mergeCell ref="AZ206:BD206"/>
    <mergeCell ref="BE206:BI206"/>
    <mergeCell ref="BJ206:BN206"/>
    <mergeCell ref="BO206:BS206"/>
    <mergeCell ref="A206:F206"/>
    <mergeCell ref="G206:S206"/>
    <mergeCell ref="T206:Z206"/>
    <mergeCell ref="AA206:AE206"/>
    <mergeCell ref="AF206:AJ206"/>
    <mergeCell ref="AK206:AO206"/>
    <mergeCell ref="AP205:AT205"/>
    <mergeCell ref="AU205:AY205"/>
    <mergeCell ref="AZ205:BD205"/>
    <mergeCell ref="BE205:BI205"/>
    <mergeCell ref="BJ205:BN205"/>
    <mergeCell ref="BO205:BS205"/>
    <mergeCell ref="A205:F205"/>
    <mergeCell ref="G205:S205"/>
    <mergeCell ref="T205:Z205"/>
    <mergeCell ref="AA205:AE205"/>
    <mergeCell ref="AF205:AJ205"/>
    <mergeCell ref="AK205:AO205"/>
    <mergeCell ref="AP204:AT204"/>
    <mergeCell ref="AU204:AY204"/>
    <mergeCell ref="AZ204:BD204"/>
    <mergeCell ref="BE204:BI204"/>
    <mergeCell ref="BJ204:BN204"/>
    <mergeCell ref="BO204:BS204"/>
    <mergeCell ref="A202:BS202"/>
    <mergeCell ref="A203:F204"/>
    <mergeCell ref="G203:S204"/>
    <mergeCell ref="T203:Z204"/>
    <mergeCell ref="AA203:AO203"/>
    <mergeCell ref="AP203:BD203"/>
    <mergeCell ref="BE203:BS203"/>
    <mergeCell ref="AA204:AE204"/>
    <mergeCell ref="AF204:AJ204"/>
    <mergeCell ref="AK204:AO204"/>
    <mergeCell ref="BA193:BC193"/>
    <mergeCell ref="BD193:BF193"/>
    <mergeCell ref="BG193:BI193"/>
    <mergeCell ref="BJ193:BL193"/>
    <mergeCell ref="A200:BL200"/>
    <mergeCell ref="A201:BS201"/>
    <mergeCell ref="A194:C194"/>
    <mergeCell ref="D194:V194"/>
    <mergeCell ref="W194:Y194"/>
    <mergeCell ref="Z194:AB194"/>
    <mergeCell ref="AI193:AK193"/>
    <mergeCell ref="AL193:AN193"/>
    <mergeCell ref="AO193:AQ193"/>
    <mergeCell ref="AR193:AT193"/>
    <mergeCell ref="AU193:AW193"/>
    <mergeCell ref="AX193:AZ193"/>
    <mergeCell ref="BA192:BC192"/>
    <mergeCell ref="BD192:BF192"/>
    <mergeCell ref="BG192:BI192"/>
    <mergeCell ref="BJ192:BL192"/>
    <mergeCell ref="A193:C193"/>
    <mergeCell ref="D193:V193"/>
    <mergeCell ref="W193:Y193"/>
    <mergeCell ref="Z193:AB193"/>
    <mergeCell ref="AC193:AE193"/>
    <mergeCell ref="AF193:AH193"/>
    <mergeCell ref="AI192:AK192"/>
    <mergeCell ref="AL192:AN192"/>
    <mergeCell ref="AO192:AQ192"/>
    <mergeCell ref="AR192:AT192"/>
    <mergeCell ref="AU192:AW192"/>
    <mergeCell ref="AX192:AZ192"/>
    <mergeCell ref="BA191:BC191"/>
    <mergeCell ref="BD191:BF191"/>
    <mergeCell ref="BG191:BI191"/>
    <mergeCell ref="BJ191:BL191"/>
    <mergeCell ref="A192:C192"/>
    <mergeCell ref="D192:V192"/>
    <mergeCell ref="W192:Y192"/>
    <mergeCell ref="Z192:AB192"/>
    <mergeCell ref="AC192:AE192"/>
    <mergeCell ref="AF192:AH192"/>
    <mergeCell ref="AI191:AK191"/>
    <mergeCell ref="AL191:AN191"/>
    <mergeCell ref="AO191:AQ191"/>
    <mergeCell ref="AR191:AT191"/>
    <mergeCell ref="AU191:AW191"/>
    <mergeCell ref="AX191:AZ191"/>
    <mergeCell ref="A191:C191"/>
    <mergeCell ref="D191:V191"/>
    <mergeCell ref="W191:Y191"/>
    <mergeCell ref="Z191:AB191"/>
    <mergeCell ref="AC191:AE191"/>
    <mergeCell ref="AF191:AH191"/>
    <mergeCell ref="BJ189:BL190"/>
    <mergeCell ref="W190:Y190"/>
    <mergeCell ref="Z190:AB190"/>
    <mergeCell ref="AC190:AE190"/>
    <mergeCell ref="AF190:AH190"/>
    <mergeCell ref="AI190:AK190"/>
    <mergeCell ref="AL190:AN190"/>
    <mergeCell ref="AO190:AQ190"/>
    <mergeCell ref="AR190:AT190"/>
    <mergeCell ref="BG188:BL188"/>
    <mergeCell ref="W189:AB189"/>
    <mergeCell ref="AC189:AH189"/>
    <mergeCell ref="AI189:AN189"/>
    <mergeCell ref="AO189:AT189"/>
    <mergeCell ref="AU189:AW190"/>
    <mergeCell ref="AX189:AZ190"/>
    <mergeCell ref="BA189:BC190"/>
    <mergeCell ref="BD189:BF190"/>
    <mergeCell ref="BG189:BI190"/>
    <mergeCell ref="A188:C190"/>
    <mergeCell ref="D188:V190"/>
    <mergeCell ref="W188:AH188"/>
    <mergeCell ref="AI188:AT188"/>
    <mergeCell ref="AU188:AZ188"/>
    <mergeCell ref="BA188:BF188"/>
    <mergeCell ref="AT176:AX176"/>
    <mergeCell ref="AY176:BC176"/>
    <mergeCell ref="BD176:BH176"/>
    <mergeCell ref="BI176:BM176"/>
    <mergeCell ref="BN176:BR176"/>
    <mergeCell ref="A187:BL187"/>
    <mergeCell ref="BI177:BM177"/>
    <mergeCell ref="BN177:BR177"/>
    <mergeCell ref="A178:T178"/>
    <mergeCell ref="U178:Y178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172:T173"/>
    <mergeCell ref="U172:AD172"/>
    <mergeCell ref="AE172:AN172"/>
    <mergeCell ref="AO172:AX172"/>
    <mergeCell ref="AY172:BH172"/>
    <mergeCell ref="BI172:BR172"/>
    <mergeCell ref="U173:Y173"/>
    <mergeCell ref="Z173:AD173"/>
    <mergeCell ref="AE173:AI173"/>
    <mergeCell ref="AJ173:AN173"/>
    <mergeCell ref="AP155:AT155"/>
    <mergeCell ref="AU155:AY155"/>
    <mergeCell ref="AZ155:BD155"/>
    <mergeCell ref="BE155:BI155"/>
    <mergeCell ref="A170:BL170"/>
    <mergeCell ref="A171:BR171"/>
    <mergeCell ref="BE156:BI156"/>
    <mergeCell ref="A157:C157"/>
    <mergeCell ref="D157:P157"/>
    <mergeCell ref="Q157:U157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BT135:BX135"/>
    <mergeCell ref="A150:BL150"/>
    <mergeCell ref="A151:C152"/>
    <mergeCell ref="D151:P152"/>
    <mergeCell ref="Q151:U152"/>
    <mergeCell ref="V151:AE152"/>
    <mergeCell ref="AF151:AT151"/>
    <mergeCell ref="AU151:BI151"/>
    <mergeCell ref="AF152:AJ152"/>
    <mergeCell ref="AK152:AO152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Q133:U133"/>
    <mergeCell ref="V133:AE133"/>
    <mergeCell ref="AF133:AJ133"/>
    <mergeCell ref="AK133:AO133"/>
    <mergeCell ref="BJ131:BX131"/>
    <mergeCell ref="AF132:AJ132"/>
    <mergeCell ref="AK132:AO132"/>
    <mergeCell ref="AP132:AT132"/>
    <mergeCell ref="AU132:AY132"/>
    <mergeCell ref="AZ132:BD132"/>
    <mergeCell ref="BE132:BI132"/>
    <mergeCell ref="BJ132:BN132"/>
    <mergeCell ref="BO132:BS132"/>
    <mergeCell ref="BT132:BX132"/>
    <mergeCell ref="A131:C132"/>
    <mergeCell ref="D131:P132"/>
    <mergeCell ref="Q131:U132"/>
    <mergeCell ref="V131:AE132"/>
    <mergeCell ref="AF131:AT131"/>
    <mergeCell ref="AU131:BI131"/>
    <mergeCell ref="AO125:AS125"/>
    <mergeCell ref="AT125:AX125"/>
    <mergeCell ref="AY125:BC125"/>
    <mergeCell ref="BD125:BH125"/>
    <mergeCell ref="A129:BL129"/>
    <mergeCell ref="A130:BL130"/>
    <mergeCell ref="AT126:AX126"/>
    <mergeCell ref="AY126:BC126"/>
    <mergeCell ref="BD126:BH126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AO123:AS123"/>
    <mergeCell ref="AT123:AX123"/>
    <mergeCell ref="AY123:BC123"/>
    <mergeCell ref="BD123:BH123"/>
    <mergeCell ref="A124:C124"/>
    <mergeCell ref="D124:T124"/>
    <mergeCell ref="U124:Y124"/>
    <mergeCell ref="Z124:AD124"/>
    <mergeCell ref="AE124:AI124"/>
    <mergeCell ref="AJ124:AN124"/>
    <mergeCell ref="A123:C123"/>
    <mergeCell ref="D123:T123"/>
    <mergeCell ref="U123:Y123"/>
    <mergeCell ref="Z123:AD123"/>
    <mergeCell ref="AE123:AI123"/>
    <mergeCell ref="AJ123:AN123"/>
    <mergeCell ref="AE122:AI122"/>
    <mergeCell ref="AJ122:AN122"/>
    <mergeCell ref="AO122:AS122"/>
    <mergeCell ref="AT122:AX122"/>
    <mergeCell ref="AY122:BC122"/>
    <mergeCell ref="BD122:BH122"/>
    <mergeCell ref="BQ116:BT116"/>
    <mergeCell ref="BU116:BY116"/>
    <mergeCell ref="A119:BL119"/>
    <mergeCell ref="A120:BH120"/>
    <mergeCell ref="A121:C122"/>
    <mergeCell ref="D121:T122"/>
    <mergeCell ref="U121:AN121"/>
    <mergeCell ref="AO121:BH121"/>
    <mergeCell ref="U122:Y122"/>
    <mergeCell ref="Z122:AD122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X115:BA115"/>
    <mergeCell ref="BB115:BF115"/>
    <mergeCell ref="BG115:BK115"/>
    <mergeCell ref="BL115:BP115"/>
    <mergeCell ref="BQ115:BT115"/>
    <mergeCell ref="BU115:BY115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U113:Y113"/>
    <mergeCell ref="Z113:AD113"/>
    <mergeCell ref="AE113:AH113"/>
    <mergeCell ref="AI113:AM113"/>
    <mergeCell ref="AN113:AR113"/>
    <mergeCell ref="AS113:AW113"/>
    <mergeCell ref="BB106:BF106"/>
    <mergeCell ref="BG106:BK106"/>
    <mergeCell ref="A109:BL109"/>
    <mergeCell ref="A110:BL110"/>
    <mergeCell ref="A111:BY111"/>
    <mergeCell ref="A112:C113"/>
    <mergeCell ref="D112:T113"/>
    <mergeCell ref="U112:AM112"/>
    <mergeCell ref="AN112:BF112"/>
    <mergeCell ref="BG112:BY112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BB104:BF104"/>
    <mergeCell ref="BG104:BK104"/>
    <mergeCell ref="A105:E105"/>
    <mergeCell ref="F105:W105"/>
    <mergeCell ref="X105:AB105"/>
    <mergeCell ref="AC105:AG105"/>
    <mergeCell ref="AH105:AL105"/>
    <mergeCell ref="AM105:AQ105"/>
    <mergeCell ref="AR105:AV105"/>
    <mergeCell ref="AW105:BA105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A102:E103"/>
    <mergeCell ref="F102:W103"/>
    <mergeCell ref="X102:AQ102"/>
    <mergeCell ref="AR102:BK102"/>
    <mergeCell ref="X103:AB103"/>
    <mergeCell ref="AC103:AG103"/>
    <mergeCell ref="AH103:AL103"/>
    <mergeCell ref="AM103:AQ103"/>
    <mergeCell ref="AR103:AV103"/>
    <mergeCell ref="AW103:BA103"/>
    <mergeCell ref="AR87:AV87"/>
    <mergeCell ref="AW87:BA87"/>
    <mergeCell ref="BB87:BF87"/>
    <mergeCell ref="BG87:BK87"/>
    <mergeCell ref="A100:BL100"/>
    <mergeCell ref="A101:BK101"/>
    <mergeCell ref="AM88:AQ88"/>
    <mergeCell ref="AR88:AV88"/>
    <mergeCell ref="AW88:BA88"/>
    <mergeCell ref="BB88:BF88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85:D85"/>
    <mergeCell ref="E85:W85"/>
    <mergeCell ref="X85:AB85"/>
    <mergeCell ref="AC85:AG85"/>
    <mergeCell ref="AH85:AL85"/>
    <mergeCell ref="AM85:AQ85"/>
    <mergeCell ref="AH84:AL84"/>
    <mergeCell ref="AM84:AQ84"/>
    <mergeCell ref="AR84:AV84"/>
    <mergeCell ref="AW84:BA84"/>
    <mergeCell ref="BB84:BF84"/>
    <mergeCell ref="BG84:BK84"/>
    <mergeCell ref="BQ79:BT79"/>
    <mergeCell ref="BU79:BY79"/>
    <mergeCell ref="A81:BL81"/>
    <mergeCell ref="A82:BK82"/>
    <mergeCell ref="A83:D84"/>
    <mergeCell ref="E83:W84"/>
    <mergeCell ref="X83:AQ83"/>
    <mergeCell ref="AR83:BK83"/>
    <mergeCell ref="X84:AB84"/>
    <mergeCell ref="AC84:AG84"/>
    <mergeCell ref="AN79:AR79"/>
    <mergeCell ref="AS79:AW79"/>
    <mergeCell ref="AX79:BA79"/>
    <mergeCell ref="BB79:BF79"/>
    <mergeCell ref="BG79:BK79"/>
    <mergeCell ref="BL79:BP79"/>
    <mergeCell ref="A79:E79"/>
    <mergeCell ref="F79:T79"/>
    <mergeCell ref="U79:Y79"/>
    <mergeCell ref="Z79:AD79"/>
    <mergeCell ref="AE79:AH79"/>
    <mergeCell ref="AI79:AM79"/>
    <mergeCell ref="AX78:BA78"/>
    <mergeCell ref="BB78:BF78"/>
    <mergeCell ref="BG78:BK78"/>
    <mergeCell ref="BL78:BP78"/>
    <mergeCell ref="BQ78:BT78"/>
    <mergeCell ref="BU78:BY78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N78:AR78"/>
    <mergeCell ref="AS78:AW78"/>
    <mergeCell ref="AN77:AR77"/>
    <mergeCell ref="AS77:AW77"/>
    <mergeCell ref="AX77:BA77"/>
    <mergeCell ref="BB77:BF77"/>
    <mergeCell ref="BG77:BK77"/>
    <mergeCell ref="BL77:BP77"/>
    <mergeCell ref="BG76:BK76"/>
    <mergeCell ref="BL76:BP76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E76:AH76"/>
    <mergeCell ref="AI76:AM76"/>
    <mergeCell ref="AN76:AR76"/>
    <mergeCell ref="AS76:AW76"/>
    <mergeCell ref="AX76:BA76"/>
    <mergeCell ref="BB76:BF76"/>
    <mergeCell ref="BU60:BY60"/>
    <mergeCell ref="A73:BL73"/>
    <mergeCell ref="A74:BY74"/>
    <mergeCell ref="A75:E76"/>
    <mergeCell ref="F75:T76"/>
    <mergeCell ref="U75:AM75"/>
    <mergeCell ref="AN75:BF75"/>
    <mergeCell ref="BG75:BY75"/>
    <mergeCell ref="U76:Y76"/>
    <mergeCell ref="Z76:AD76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6:D57"/>
    <mergeCell ref="E56:T57"/>
    <mergeCell ref="U56:AM56"/>
    <mergeCell ref="AN56:BF56"/>
    <mergeCell ref="BG56:BY56"/>
    <mergeCell ref="U57:Y57"/>
    <mergeCell ref="Z57:AD57"/>
    <mergeCell ref="AE57:AH57"/>
    <mergeCell ref="AI57:AM57"/>
    <mergeCell ref="AN57:AR57"/>
    <mergeCell ref="AW44:BA44"/>
    <mergeCell ref="BB44:BF44"/>
    <mergeCell ref="BG44:BK44"/>
    <mergeCell ref="A53:BY53"/>
    <mergeCell ref="A54:BY54"/>
    <mergeCell ref="A55:BY55"/>
    <mergeCell ref="AM45:AQ45"/>
    <mergeCell ref="AR45:AV45"/>
    <mergeCell ref="AW45:BA45"/>
    <mergeCell ref="BB45:BF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0:BF30"/>
    <mergeCell ref="BG30:BK30"/>
    <mergeCell ref="BL30:BP30"/>
    <mergeCell ref="BQ30:BT30"/>
    <mergeCell ref="BU30:BY30"/>
    <mergeCell ref="A38:BL38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6:A117 A125:A126 A193:A197">
    <cfRule type="cellIs" dxfId="3" priority="3" stopIfTrue="1" operator="equal">
      <formula>A115</formula>
    </cfRule>
  </conditionalFormatting>
  <conditionalFormatting sqref="A135:C148 A155:C168">
    <cfRule type="cellIs" dxfId="2" priority="1" stopIfTrue="1" operator="equal">
      <formula>A134</formula>
    </cfRule>
    <cfRule type="cellIs" dxfId="1" priority="2" stopIfTrue="1" operator="equal">
      <formula>0</formula>
    </cfRule>
  </conditionalFormatting>
  <conditionalFormatting sqref="A127">
    <cfRule type="cellIs" dxfId="0" priority="5" stopIfTrue="1" operator="equal">
      <formula>A125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КПК0611070</vt:lpstr>
      <vt:lpstr>'Додаток2 КПК0611070'!Область_печати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2022-01-12T14:31:09Z</cp:lastPrinted>
  <dcterms:created xsi:type="dcterms:W3CDTF">2016-07-02T12:27:50Z</dcterms:created>
  <dcterms:modified xsi:type="dcterms:W3CDTF">2022-01-12T14:33:09Z</dcterms:modified>
</cp:coreProperties>
</file>